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80" windowWidth="27795" windowHeight="12525"/>
  </bookViews>
  <sheets>
    <sheet name="Current Weekly Price ACZ" sheetId="1" r:id="rId1"/>
    <sheet name="Current Weekly All" sheetId="2" r:id="rId2"/>
    <sheet name="Current Weekly UK" sheetId="3" r:id="rId3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<sst xmlns="http://schemas.openxmlformats.org/spreadsheetml/2006/main" count="1077" uniqueCount="125">
  <si>
    <t>Meat Market Observatory - Beef and Veal</t>
  </si>
  <si>
    <t>PRI.EU.BOV</t>
  </si>
  <si>
    <t>02.08.2018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</si>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</sst>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_-* #,##0.00_-;\-* #,##0.00_-;_-* &quot;-&quot;??_-;_-@_-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8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29" fillId="3" borderId="0" xfId="1" applyNumberFormat="1" applyFont="1" applyFill="1" applyBorder="1" applyAlignment="1" applyProtection="1">
      <alignment horizontal="right" vertical="center"/>
      <protection locked="0"/>
    </xf>
    <xf numFmtId="170" fontId="29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70" fontId="29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1" fontId="30" fillId="4" borderId="2" xfId="3" applyNumberFormat="1" applyFont="1" applyFill="1" applyBorder="1" applyAlignment="1" applyProtection="1">
      <alignment horizontal="center" vertical="center"/>
      <protection locked="0"/>
    </xf>
    <xf numFmtId="171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 vertical="center"/>
    </xf>
    <xf numFmtId="0" fontId="17" fillId="4" borderId="23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606" y="77041"/>
          <a:ext cx="1444437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36955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K33" sqref="K33"/>
    </sheetView>
  </sheetViews>
  <sheetFormatPr defaultColWidth="9.285156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6.5703125" style="21" customWidth="1"/>
    <col min="9" max="9" width="0.7109375" style="21" customWidth="1"/>
    <col min="10" max="14" width="7.42578125" style="21" customWidth="1"/>
    <col min="15" max="15" width="6.42578125" style="21" customWidth="1"/>
    <col min="16" max="16" width="0.7109375" style="21" customWidth="1"/>
    <col min="17" max="21" width="7.42578125" style="21" customWidth="1"/>
    <col min="22" max="22" width="7.28515625" style="21" customWidth="1"/>
    <col min="23" max="23" width="0.7109375" style="21" customWidth="1"/>
    <col min="24" max="24" width="7" style="21" customWidth="1"/>
    <col min="25" max="25" width="7.42578125" style="21" customWidth="1"/>
    <col min="26" max="26" width="7.28515625" style="21" customWidth="1"/>
    <col min="27" max="27" width="9.42578125" style="21" customWidth="1"/>
    <col min="28" max="29" width="2.7109375" style="21" customWidth="1"/>
    <col min="30" max="31" width="9.28515625" style="21" customWidth="1"/>
    <col min="32" max="33" width="9.28515625" style="21"/>
    <col min="34" max="34" width="3.28515625" style="21" customWidth="1"/>
    <col min="35" max="16384" width="9.285156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 t="s">
        <v>4</v>
      </c>
      <c r="Y4" s="203">
        <v>30</v>
      </c>
      <c r="Z4" s="203"/>
      <c r="AA4" s="203"/>
    </row>
    <row r="5" spans="1:35" s="25" customFormat="1" ht="15.75" x14ac:dyDescent="0.25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6</v>
      </c>
      <c r="AA5" s="28">
        <v>43304</v>
      </c>
      <c r="AE5" s="29"/>
      <c r="AF5" s="29"/>
      <c r="AG5" s="29"/>
      <c r="AH5" s="29"/>
      <c r="AI5" s="29"/>
    </row>
    <row r="6" spans="1:35" x14ac:dyDescent="0.2">
      <c r="Y6" s="26"/>
      <c r="Z6" s="30" t="s">
        <v>7</v>
      </c>
      <c r="AA6" s="31">
        <f>+AA5+6</f>
        <v>43310</v>
      </c>
      <c r="AE6" s="5"/>
      <c r="AF6" s="5"/>
      <c r="AG6" s="5"/>
      <c r="AH6" s="5"/>
      <c r="AI6" s="5"/>
    </row>
    <row r="7" spans="1:35" s="34" customFormat="1" ht="15.75" x14ac:dyDescent="0.2">
      <c r="A7" s="204" t="s">
        <v>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75" x14ac:dyDescent="0.2">
      <c r="A8" s="204" t="s">
        <v>9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25">
      <c r="A10" s="38" t="s">
        <v>10</v>
      </c>
      <c r="B10" s="35"/>
      <c r="C10" s="205" t="s">
        <v>11</v>
      </c>
      <c r="D10" s="206"/>
      <c r="E10" s="206"/>
      <c r="F10" s="206"/>
      <c r="G10" s="206"/>
      <c r="H10" s="207"/>
      <c r="I10" s="36"/>
      <c r="J10" s="205" t="s">
        <v>12</v>
      </c>
      <c r="K10" s="206"/>
      <c r="L10" s="206"/>
      <c r="M10" s="206"/>
      <c r="N10" s="206"/>
      <c r="O10" s="207"/>
      <c r="P10" s="36"/>
      <c r="Q10" s="205" t="s">
        <v>13</v>
      </c>
      <c r="R10" s="206"/>
      <c r="S10" s="206"/>
      <c r="T10" s="206"/>
      <c r="U10" s="206"/>
      <c r="V10" s="207"/>
      <c r="W10" s="36"/>
      <c r="X10" s="208" t="s">
        <v>14</v>
      </c>
      <c r="Y10" s="209"/>
      <c r="Z10" s="209"/>
      <c r="AA10" s="210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2">
      <c r="A11" s="35"/>
      <c r="B11" s="35"/>
      <c r="C11" s="202" t="s">
        <v>15</v>
      </c>
      <c r="D11" s="202" t="s">
        <v>16</v>
      </c>
      <c r="E11" s="202" t="s">
        <v>17</v>
      </c>
      <c r="F11" s="202" t="s">
        <v>18</v>
      </c>
      <c r="G11" s="39" t="s">
        <v>19</v>
      </c>
      <c r="H11" s="40"/>
      <c r="I11" s="36"/>
      <c r="J11" s="200" t="s">
        <v>20</v>
      </c>
      <c r="K11" s="200" t="s">
        <v>21</v>
      </c>
      <c r="L11" s="200" t="s">
        <v>22</v>
      </c>
      <c r="M11" s="200" t="s">
        <v>18</v>
      </c>
      <c r="N11" s="39" t="s">
        <v>19</v>
      </c>
      <c r="O11" s="39"/>
      <c r="P11" s="36"/>
      <c r="Q11" s="202" t="s">
        <v>15</v>
      </c>
      <c r="R11" s="202" t="s">
        <v>16</v>
      </c>
      <c r="S11" s="202" t="s">
        <v>17</v>
      </c>
      <c r="T11" s="202" t="s">
        <v>18</v>
      </c>
      <c r="U11" s="39" t="s">
        <v>19</v>
      </c>
      <c r="V11" s="40"/>
      <c r="W11" s="36"/>
      <c r="X11" s="198" t="s">
        <v>23</v>
      </c>
      <c r="Y11" s="41" t="s">
        <v>24</v>
      </c>
      <c r="Z11" s="39" t="s">
        <v>19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25">
      <c r="A12" s="42" t="s">
        <v>25</v>
      </c>
      <c r="B12" s="35"/>
      <c r="C12" s="201"/>
      <c r="D12" s="201"/>
      <c r="E12" s="201"/>
      <c r="F12" s="201"/>
      <c r="G12" s="43" t="s">
        <v>26</v>
      </c>
      <c r="H12" s="44" t="s">
        <v>27</v>
      </c>
      <c r="I12" s="45"/>
      <c r="J12" s="201"/>
      <c r="K12" s="201"/>
      <c r="L12" s="201"/>
      <c r="M12" s="201"/>
      <c r="N12" s="43" t="s">
        <v>26</v>
      </c>
      <c r="O12" s="44" t="s">
        <v>27</v>
      </c>
      <c r="P12" s="35"/>
      <c r="Q12" s="201"/>
      <c r="R12" s="201"/>
      <c r="S12" s="201"/>
      <c r="T12" s="201"/>
      <c r="U12" s="43" t="s">
        <v>26</v>
      </c>
      <c r="V12" s="44" t="s">
        <v>27</v>
      </c>
      <c r="W12" s="35"/>
      <c r="X12" s="199"/>
      <c r="Y12" s="46" t="s">
        <v>28</v>
      </c>
      <c r="Z12" s="43" t="s">
        <v>26</v>
      </c>
      <c r="AA12" s="43" t="s">
        <v>27</v>
      </c>
      <c r="AB12" s="33"/>
      <c r="AC12" s="33"/>
      <c r="AD12" s="33"/>
      <c r="AE12" s="33"/>
    </row>
    <row r="13" spans="1:35" s="34" customFormat="1" ht="15.75" thickBot="1" x14ac:dyDescent="0.25">
      <c r="A13" s="47" t="s">
        <v>29</v>
      </c>
      <c r="B13" s="35"/>
      <c r="C13" s="48">
        <v>370.68700000000001</v>
      </c>
      <c r="D13" s="49">
        <v>364.96</v>
      </c>
      <c r="E13" s="50"/>
      <c r="F13" s="51">
        <v>365.71</v>
      </c>
      <c r="G13" s="52">
        <v>-0.47400000000004638</v>
      </c>
      <c r="H13" s="53">
        <v>-1.2944312149084786E-3</v>
      </c>
      <c r="I13" s="45"/>
      <c r="J13" s="48">
        <v>340.52600000000001</v>
      </c>
      <c r="K13" s="49">
        <v>405.39400000000001</v>
      </c>
      <c r="L13" s="50">
        <v>382.85900000000004</v>
      </c>
      <c r="M13" s="51">
        <v>398.80700000000002</v>
      </c>
      <c r="N13" s="52">
        <v>-3.3210000000000264</v>
      </c>
      <c r="O13" s="53">
        <v>-8.2585644371941918E-3</v>
      </c>
      <c r="P13" s="35"/>
      <c r="Q13" s="48">
        <v>399.77500000000003</v>
      </c>
      <c r="R13" s="49">
        <v>385.04400000000004</v>
      </c>
      <c r="S13" s="50"/>
      <c r="T13" s="51">
        <v>380.83500000000004</v>
      </c>
      <c r="U13" s="52">
        <v>4.0160000000000196</v>
      </c>
      <c r="V13" s="53">
        <v>1.065763669029433E-2</v>
      </c>
      <c r="W13" s="35"/>
      <c r="X13" s="54">
        <v>370.2593</v>
      </c>
      <c r="Y13" s="55">
        <v>166.48349820143883</v>
      </c>
      <c r="Z13" s="56">
        <v>-0.86250000000001137</v>
      </c>
      <c r="AA13" s="57">
        <v>-2.3240348586367368E-3</v>
      </c>
      <c r="AB13" s="33"/>
      <c r="AC13" s="33"/>
      <c r="AD13" s="33"/>
      <c r="AE13" s="33"/>
      <c r="AF13" s="58"/>
    </row>
    <row r="14" spans="1:35" s="34" customFormat="1" ht="2.1" customHeight="1" x14ac:dyDescent="0.2">
      <c r="A14" s="59"/>
      <c r="B14" s="35"/>
      <c r="C14" s="59"/>
      <c r="D14" s="60"/>
      <c r="E14" s="60"/>
      <c r="F14" s="60"/>
      <c r="G14" s="60"/>
      <c r="H14" s="61"/>
      <c r="I14" s="60"/>
      <c r="J14" s="60"/>
      <c r="K14" s="60"/>
      <c r="L14" s="60"/>
      <c r="M14" s="60"/>
      <c r="N14" s="60"/>
      <c r="O14" s="62"/>
      <c r="P14" s="35"/>
      <c r="Q14" s="59"/>
      <c r="R14" s="60"/>
      <c r="S14" s="60"/>
      <c r="T14" s="60"/>
      <c r="U14" s="60"/>
      <c r="V14" s="61"/>
      <c r="W14" s="35"/>
      <c r="X14" s="63"/>
      <c r="Y14" s="64"/>
      <c r="Z14" s="59"/>
      <c r="AA14" s="59"/>
      <c r="AB14" s="33"/>
      <c r="AC14" s="33"/>
      <c r="AD14" s="33"/>
      <c r="AE14" s="33"/>
    </row>
    <row r="15" spans="1:35" s="34" customFormat="1" ht="2.65" customHeight="1" x14ac:dyDescent="0.2">
      <c r="A15" s="65"/>
      <c r="B15" s="35"/>
      <c r="C15" s="65"/>
      <c r="D15" s="65"/>
      <c r="E15" s="65"/>
      <c r="F15" s="65"/>
      <c r="G15" s="66"/>
      <c r="H15" s="67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6"/>
      <c r="V15" s="67"/>
      <c r="W15" s="65"/>
      <c r="X15" s="65"/>
      <c r="Y15" s="65"/>
      <c r="Z15" s="69"/>
      <c r="AA15" s="69"/>
      <c r="AB15" s="33"/>
      <c r="AC15" s="33"/>
      <c r="AD15" s="33"/>
      <c r="AE15" s="33"/>
    </row>
    <row r="16" spans="1:35" s="34" customFormat="1" ht="13.5" thickBot="1" x14ac:dyDescent="0.25">
      <c r="A16" s="65"/>
      <c r="B16" s="35"/>
      <c r="C16" s="70" t="s">
        <v>30</v>
      </c>
      <c r="D16" s="70" t="s">
        <v>31</v>
      </c>
      <c r="E16" s="70" t="s">
        <v>32</v>
      </c>
      <c r="F16" s="70" t="s">
        <v>33</v>
      </c>
      <c r="G16" s="70"/>
      <c r="H16" s="71"/>
      <c r="I16" s="36"/>
      <c r="J16" s="70" t="s">
        <v>30</v>
      </c>
      <c r="K16" s="70" t="s">
        <v>31</v>
      </c>
      <c r="L16" s="70" t="s">
        <v>32</v>
      </c>
      <c r="M16" s="70" t="s">
        <v>33</v>
      </c>
      <c r="N16" s="72"/>
      <c r="O16" s="73"/>
      <c r="P16" s="36"/>
      <c r="Q16" s="70" t="s">
        <v>30</v>
      </c>
      <c r="R16" s="70" t="s">
        <v>31</v>
      </c>
      <c r="S16" s="70" t="s">
        <v>32</v>
      </c>
      <c r="T16" s="70" t="s">
        <v>33</v>
      </c>
      <c r="U16" s="70"/>
      <c r="V16" s="71"/>
      <c r="W16" s="35"/>
      <c r="X16" s="74" t="s">
        <v>23</v>
      </c>
      <c r="Y16" s="36"/>
      <c r="Z16" s="69"/>
      <c r="AA16" s="69"/>
      <c r="AB16" s="33"/>
      <c r="AC16" s="33"/>
      <c r="AD16" s="33"/>
      <c r="AE16" s="33"/>
    </row>
    <row r="17" spans="1:31" s="34" customFormat="1" x14ac:dyDescent="0.2">
      <c r="A17" s="75" t="s">
        <v>34</v>
      </c>
      <c r="B17" s="35"/>
      <c r="C17" s="76">
        <v>344.25330000000002</v>
      </c>
      <c r="D17" s="77">
        <v>317.39580000000001</v>
      </c>
      <c r="E17" s="77"/>
      <c r="F17" s="78">
        <v>339.36400000000003</v>
      </c>
      <c r="G17" s="79">
        <v>0.20690000000001874</v>
      </c>
      <c r="H17" s="80">
        <v>6.100417770998122E-4</v>
      </c>
      <c r="I17" s="81"/>
      <c r="J17" s="76" t="s">
        <v>122</v>
      </c>
      <c r="K17" s="77" t="s">
        <v>122</v>
      </c>
      <c r="L17" s="77" t="s">
        <v>122</v>
      </c>
      <c r="M17" s="78" t="s">
        <v>122</v>
      </c>
      <c r="N17" s="79" t="s">
        <v>122</v>
      </c>
      <c r="O17" s="80" t="s">
        <v>123</v>
      </c>
      <c r="P17" s="35"/>
      <c r="Q17" s="76" t="s">
        <v>122</v>
      </c>
      <c r="R17" s="77" t="s">
        <v>122</v>
      </c>
      <c r="S17" s="77" t="s">
        <v>122</v>
      </c>
      <c r="T17" s="78" t="s">
        <v>122</v>
      </c>
      <c r="U17" s="79" t="s">
        <v>123</v>
      </c>
      <c r="V17" s="80" t="s">
        <v>122</v>
      </c>
      <c r="W17" s="35"/>
      <c r="X17" s="82">
        <v>339.36400000000003</v>
      </c>
      <c r="Y17" s="83"/>
      <c r="Z17" s="84">
        <v>0.20690000000001874</v>
      </c>
      <c r="AA17" s="80">
        <v>6.100417770998122E-4</v>
      </c>
      <c r="AB17" s="85"/>
      <c r="AC17" s="85"/>
      <c r="AD17" s="85"/>
      <c r="AE17" s="85"/>
    </row>
    <row r="18" spans="1:31" s="34" customFormat="1" x14ac:dyDescent="0.2">
      <c r="A18" s="86" t="s">
        <v>35</v>
      </c>
      <c r="B18" s="35"/>
      <c r="C18" s="87" t="s">
        <v>122</v>
      </c>
      <c r="D18" s="88" t="s">
        <v>122</v>
      </c>
      <c r="E18" s="88"/>
      <c r="F18" s="89" t="s">
        <v>122</v>
      </c>
      <c r="G18" s="90" t="s">
        <v>122</v>
      </c>
      <c r="H18" s="91" t="s">
        <v>123</v>
      </c>
      <c r="I18" s="81"/>
      <c r="J18" s="87" t="s">
        <v>122</v>
      </c>
      <c r="K18" s="88" t="s">
        <v>122</v>
      </c>
      <c r="L18" s="88" t="s">
        <v>122</v>
      </c>
      <c r="M18" s="89" t="s">
        <v>122</v>
      </c>
      <c r="N18" s="90" t="s">
        <v>122</v>
      </c>
      <c r="O18" s="91" t="s">
        <v>123</v>
      </c>
      <c r="P18" s="35"/>
      <c r="Q18" s="87" t="s">
        <v>122</v>
      </c>
      <c r="R18" s="88" t="s">
        <v>122</v>
      </c>
      <c r="S18" s="88"/>
      <c r="T18" s="89" t="s">
        <v>122</v>
      </c>
      <c r="U18" s="90" t="s">
        <v>122</v>
      </c>
      <c r="V18" s="91" t="s">
        <v>123</v>
      </c>
      <c r="W18" s="35"/>
      <c r="X18" s="92" t="s">
        <v>122</v>
      </c>
      <c r="Y18" s="60"/>
      <c r="Z18" s="93" t="s">
        <v>122</v>
      </c>
      <c r="AA18" s="91" t="s">
        <v>122</v>
      </c>
      <c r="AB18" s="85"/>
      <c r="AC18" s="85"/>
      <c r="AD18" s="85"/>
      <c r="AE18" s="85"/>
    </row>
    <row r="19" spans="1:31" s="34" customFormat="1" x14ac:dyDescent="0.2">
      <c r="A19" s="86" t="s">
        <v>36</v>
      </c>
      <c r="B19" s="35"/>
      <c r="C19" s="87" t="s">
        <v>122</v>
      </c>
      <c r="D19" s="88">
        <v>339.2294</v>
      </c>
      <c r="E19" s="88"/>
      <c r="F19" s="89">
        <v>339.2294</v>
      </c>
      <c r="G19" s="90">
        <v>2.175899999999956</v>
      </c>
      <c r="H19" s="91">
        <v>6.4556516992108244E-3</v>
      </c>
      <c r="I19" s="81"/>
      <c r="J19" s="87" t="s">
        <v>122</v>
      </c>
      <c r="K19" s="88" t="s">
        <v>122</v>
      </c>
      <c r="L19" s="88" t="s">
        <v>122</v>
      </c>
      <c r="M19" s="89" t="s">
        <v>122</v>
      </c>
      <c r="N19" s="90" t="s">
        <v>122</v>
      </c>
      <c r="O19" s="91" t="s">
        <v>123</v>
      </c>
      <c r="P19" s="35"/>
      <c r="Q19" s="87" t="s">
        <v>122</v>
      </c>
      <c r="R19" s="88" t="s">
        <v>122</v>
      </c>
      <c r="S19" s="88"/>
      <c r="T19" s="89" t="s">
        <v>122</v>
      </c>
      <c r="U19" s="90" t="s">
        <v>122</v>
      </c>
      <c r="V19" s="91" t="s">
        <v>123</v>
      </c>
      <c r="W19" s="35"/>
      <c r="X19" s="92">
        <v>339.2294</v>
      </c>
      <c r="Y19" s="60"/>
      <c r="Z19" s="93">
        <v>2.175899999999956</v>
      </c>
      <c r="AA19" s="91">
        <v>6.4556516992108244E-3</v>
      </c>
      <c r="AB19" s="85"/>
      <c r="AC19" s="85"/>
      <c r="AD19" s="85"/>
      <c r="AE19" s="85"/>
    </row>
    <row r="20" spans="1:31" s="34" customFormat="1" x14ac:dyDescent="0.2">
      <c r="A20" s="86" t="s">
        <v>37</v>
      </c>
      <c r="B20" s="35"/>
      <c r="C20" s="87" t="s">
        <v>122</v>
      </c>
      <c r="D20" s="88">
        <v>352.08610000000004</v>
      </c>
      <c r="E20" s="88"/>
      <c r="F20" s="89">
        <v>352.08610000000004</v>
      </c>
      <c r="G20" s="90">
        <v>-8.0043999999999755</v>
      </c>
      <c r="H20" s="91">
        <v>-2.2228856356943532E-2</v>
      </c>
      <c r="I20" s="81"/>
      <c r="J20" s="87" t="s">
        <v>122</v>
      </c>
      <c r="K20" s="88" t="s">
        <v>122</v>
      </c>
      <c r="L20" s="88" t="s">
        <v>122</v>
      </c>
      <c r="M20" s="89" t="s">
        <v>122</v>
      </c>
      <c r="N20" s="90" t="s">
        <v>122</v>
      </c>
      <c r="O20" s="91" t="s">
        <v>123</v>
      </c>
      <c r="P20" s="35"/>
      <c r="Q20" s="87" t="s">
        <v>122</v>
      </c>
      <c r="R20" s="88">
        <v>358.36840000000001</v>
      </c>
      <c r="S20" s="88"/>
      <c r="T20" s="89">
        <v>358.36840000000001</v>
      </c>
      <c r="U20" s="90">
        <v>1.8367999999999824</v>
      </c>
      <c r="V20" s="91">
        <v>5.1518575071606062E-3</v>
      </c>
      <c r="W20" s="35"/>
      <c r="X20" s="94">
        <v>355.88380000000001</v>
      </c>
      <c r="Y20" s="35"/>
      <c r="Z20" s="93">
        <v>-2.0552999999999884</v>
      </c>
      <c r="AA20" s="91">
        <v>-5.7420382405833515E-3</v>
      </c>
      <c r="AB20" s="85"/>
      <c r="AC20" s="85"/>
      <c r="AD20" s="85"/>
      <c r="AE20" s="85"/>
    </row>
    <row r="21" spans="1:31" s="34" customFormat="1" x14ac:dyDescent="0.2">
      <c r="A21" s="86" t="s">
        <v>38</v>
      </c>
      <c r="B21" s="35"/>
      <c r="C21" s="87">
        <v>360.84469999999999</v>
      </c>
      <c r="D21" s="88">
        <v>369.29810000000003</v>
      </c>
      <c r="E21" s="88"/>
      <c r="F21" s="89">
        <v>364.8494</v>
      </c>
      <c r="G21" s="90">
        <v>-0.40149999999999864</v>
      </c>
      <c r="H21" s="91">
        <v>-1.0992443824231471E-3</v>
      </c>
      <c r="I21" s="81"/>
      <c r="J21" s="87" t="s">
        <v>122</v>
      </c>
      <c r="K21" s="88" t="s">
        <v>122</v>
      </c>
      <c r="L21" s="88" t="s">
        <v>122</v>
      </c>
      <c r="M21" s="89" t="s">
        <v>122</v>
      </c>
      <c r="N21" s="90" t="s">
        <v>122</v>
      </c>
      <c r="O21" s="91" t="s">
        <v>123</v>
      </c>
      <c r="P21" s="35"/>
      <c r="Q21" s="87" t="s">
        <v>122</v>
      </c>
      <c r="R21" s="88" t="s">
        <v>122</v>
      </c>
      <c r="S21" s="88"/>
      <c r="T21" s="89" t="s">
        <v>122</v>
      </c>
      <c r="U21" s="90" t="s">
        <v>122</v>
      </c>
      <c r="V21" s="91" t="s">
        <v>123</v>
      </c>
      <c r="W21" s="35"/>
      <c r="X21" s="94">
        <v>364.8494</v>
      </c>
      <c r="Y21" s="60"/>
      <c r="Z21" s="93">
        <v>-0.40149999999999864</v>
      </c>
      <c r="AA21" s="91">
        <v>-1.0992443824231471E-3</v>
      </c>
      <c r="AB21" s="85"/>
      <c r="AC21" s="85"/>
      <c r="AD21" s="85"/>
      <c r="AE21" s="85"/>
    </row>
    <row r="22" spans="1:31" s="34" customFormat="1" x14ac:dyDescent="0.2">
      <c r="A22" s="86" t="s">
        <v>39</v>
      </c>
      <c r="B22" s="35"/>
      <c r="C22" s="87" t="s">
        <v>122</v>
      </c>
      <c r="D22" s="88">
        <v>329.53890000000001</v>
      </c>
      <c r="E22" s="88"/>
      <c r="F22" s="89">
        <v>329.53890000000001</v>
      </c>
      <c r="G22" s="90">
        <v>10.128600000000006</v>
      </c>
      <c r="H22" s="91">
        <v>3.1710311157780467E-2</v>
      </c>
      <c r="I22" s="81"/>
      <c r="J22" s="87" t="s">
        <v>122</v>
      </c>
      <c r="K22" s="88" t="s">
        <v>122</v>
      </c>
      <c r="L22" s="88" t="s">
        <v>122</v>
      </c>
      <c r="M22" s="89" t="s">
        <v>122</v>
      </c>
      <c r="N22" s="90" t="s">
        <v>122</v>
      </c>
      <c r="O22" s="91" t="s">
        <v>123</v>
      </c>
      <c r="P22" s="35"/>
      <c r="Q22" s="87" t="s">
        <v>122</v>
      </c>
      <c r="R22" s="88" t="s">
        <v>122</v>
      </c>
      <c r="S22" s="88"/>
      <c r="T22" s="89" t="s">
        <v>122</v>
      </c>
      <c r="U22" s="90" t="s">
        <v>122</v>
      </c>
      <c r="V22" s="91" t="s">
        <v>123</v>
      </c>
      <c r="W22" s="35"/>
      <c r="X22" s="94">
        <v>329.53890000000001</v>
      </c>
      <c r="Y22" s="60"/>
      <c r="Z22" s="93">
        <v>13.390699999999981</v>
      </c>
      <c r="AA22" s="91"/>
      <c r="AB22" s="85"/>
      <c r="AC22" s="85"/>
      <c r="AD22" s="85"/>
      <c r="AE22" s="85"/>
    </row>
    <row r="23" spans="1:31" s="34" customFormat="1" x14ac:dyDescent="0.2">
      <c r="A23" s="86" t="s">
        <v>40</v>
      </c>
      <c r="B23" s="35"/>
      <c r="C23" s="95"/>
      <c r="D23" s="96"/>
      <c r="E23" s="96"/>
      <c r="F23" s="97"/>
      <c r="G23" s="90"/>
      <c r="H23" s="91"/>
      <c r="I23" s="98"/>
      <c r="J23" s="95">
        <v>377.11400000000003</v>
      </c>
      <c r="K23" s="96">
        <v>385.9966</v>
      </c>
      <c r="L23" s="96">
        <v>386.65610000000004</v>
      </c>
      <c r="M23" s="97">
        <v>385.14030000000002</v>
      </c>
      <c r="N23" s="90">
        <v>-3.4347999999999956</v>
      </c>
      <c r="O23" s="91">
        <v>-8.839475303487011E-3</v>
      </c>
      <c r="P23" s="35"/>
      <c r="Q23" s="95" t="s">
        <v>122</v>
      </c>
      <c r="R23" s="96" t="s">
        <v>122</v>
      </c>
      <c r="S23" s="96"/>
      <c r="T23" s="97" t="s">
        <v>122</v>
      </c>
      <c r="U23" s="90" t="s">
        <v>122</v>
      </c>
      <c r="V23" s="91" t="s">
        <v>123</v>
      </c>
      <c r="W23" s="35"/>
      <c r="X23" s="94">
        <v>385.14030000000002</v>
      </c>
      <c r="Y23" s="83"/>
      <c r="Z23" s="93">
        <v>-3.4347999999999956</v>
      </c>
      <c r="AA23" s="91">
        <v>-8.839475303487011E-3</v>
      </c>
      <c r="AB23" s="85"/>
      <c r="AC23" s="85"/>
      <c r="AD23" s="85"/>
      <c r="AE23" s="85"/>
    </row>
    <row r="24" spans="1:31" s="34" customFormat="1" x14ac:dyDescent="0.2">
      <c r="A24" s="86" t="s">
        <v>41</v>
      </c>
      <c r="B24" s="35"/>
      <c r="C24" s="87" t="s">
        <v>122</v>
      </c>
      <c r="D24" s="88">
        <v>410.08870000000002</v>
      </c>
      <c r="E24" s="88"/>
      <c r="F24" s="89">
        <v>410.08870000000002</v>
      </c>
      <c r="G24" s="90" t="s">
        <v>122</v>
      </c>
      <c r="H24" s="91" t="s">
        <v>122</v>
      </c>
      <c r="I24" s="81"/>
      <c r="J24" s="87" t="s">
        <v>122</v>
      </c>
      <c r="K24" s="88" t="s">
        <v>122</v>
      </c>
      <c r="L24" s="88" t="s">
        <v>122</v>
      </c>
      <c r="M24" s="89" t="s">
        <v>122</v>
      </c>
      <c r="N24" s="90" t="s">
        <v>122</v>
      </c>
      <c r="O24" s="91" t="s">
        <v>123</v>
      </c>
      <c r="P24" s="35"/>
      <c r="Q24" s="87" t="s">
        <v>122</v>
      </c>
      <c r="R24" s="88" t="s">
        <v>122</v>
      </c>
      <c r="S24" s="88"/>
      <c r="T24" s="89" t="s">
        <v>122</v>
      </c>
      <c r="U24" s="90" t="s">
        <v>122</v>
      </c>
      <c r="V24" s="91" t="s">
        <v>123</v>
      </c>
      <c r="W24" s="35"/>
      <c r="X24" s="94">
        <v>410.08870000000002</v>
      </c>
      <c r="Y24" s="83"/>
      <c r="Z24" s="93" t="s">
        <v>122</v>
      </c>
      <c r="AA24" s="91" t="s">
        <v>122</v>
      </c>
      <c r="AB24" s="85"/>
      <c r="AC24" s="85"/>
      <c r="AD24" s="85"/>
      <c r="AE24" s="85"/>
    </row>
    <row r="25" spans="1:31" s="34" customFormat="1" x14ac:dyDescent="0.2">
      <c r="A25" s="86" t="s">
        <v>42</v>
      </c>
      <c r="B25" s="35"/>
      <c r="C25" s="87">
        <v>378.29</v>
      </c>
      <c r="D25" s="88">
        <v>378.32300000000004</v>
      </c>
      <c r="E25" s="88"/>
      <c r="F25" s="89">
        <v>378.29950000000002</v>
      </c>
      <c r="G25" s="90">
        <v>-1.4764999999999873</v>
      </c>
      <c r="H25" s="91">
        <v>-3.8878180822379173E-3</v>
      </c>
      <c r="I25" s="81"/>
      <c r="J25" s="87" t="s">
        <v>122</v>
      </c>
      <c r="K25" s="88" t="s">
        <v>122</v>
      </c>
      <c r="L25" s="88" t="s">
        <v>122</v>
      </c>
      <c r="M25" s="89" t="s">
        <v>122</v>
      </c>
      <c r="N25" s="90" t="s">
        <v>122</v>
      </c>
      <c r="O25" s="91" t="s">
        <v>123</v>
      </c>
      <c r="P25" s="35"/>
      <c r="Q25" s="87">
        <v>391.2749</v>
      </c>
      <c r="R25" s="88">
        <v>388.23259999999999</v>
      </c>
      <c r="S25" s="88"/>
      <c r="T25" s="89">
        <v>389.19640000000004</v>
      </c>
      <c r="U25" s="90">
        <v>0.4385000000000332</v>
      </c>
      <c r="V25" s="91">
        <v>1.1279513548149971E-3</v>
      </c>
      <c r="W25" s="35"/>
      <c r="X25" s="94">
        <v>385.12420000000003</v>
      </c>
      <c r="Y25" s="83"/>
      <c r="Z25" s="93">
        <v>-0.27719999999999345</v>
      </c>
      <c r="AA25" s="91">
        <v>-7.1925011170170491E-4</v>
      </c>
      <c r="AB25" s="85"/>
      <c r="AC25" s="85"/>
      <c r="AD25" s="85"/>
      <c r="AE25" s="85"/>
    </row>
    <row r="26" spans="1:31" s="34" customFormat="1" x14ac:dyDescent="0.2">
      <c r="A26" s="86" t="s">
        <v>43</v>
      </c>
      <c r="B26" s="35"/>
      <c r="C26" s="95">
        <v>376.99340000000001</v>
      </c>
      <c r="D26" s="96">
        <v>373.01519999999999</v>
      </c>
      <c r="E26" s="96"/>
      <c r="F26" s="97">
        <v>375.72090000000003</v>
      </c>
      <c r="G26" s="90">
        <v>1.3074000000000296</v>
      </c>
      <c r="H26" s="91">
        <v>3.4918612710279667E-3</v>
      </c>
      <c r="I26" s="81"/>
      <c r="J26" s="95">
        <v>375.47890000000001</v>
      </c>
      <c r="K26" s="96">
        <v>368</v>
      </c>
      <c r="L26" s="96">
        <v>358.81100000000004</v>
      </c>
      <c r="M26" s="97">
        <v>363.40430000000003</v>
      </c>
      <c r="N26" s="90">
        <v>-0.72569999999996071</v>
      </c>
      <c r="O26" s="91">
        <v>-1.9929695438441236E-3</v>
      </c>
      <c r="P26" s="35"/>
      <c r="Q26" s="95" t="s">
        <v>122</v>
      </c>
      <c r="R26" s="96" t="s">
        <v>122</v>
      </c>
      <c r="S26" s="96"/>
      <c r="T26" s="97" t="s">
        <v>122</v>
      </c>
      <c r="U26" s="90" t="s">
        <v>122</v>
      </c>
      <c r="V26" s="91" t="s">
        <v>123</v>
      </c>
      <c r="W26" s="35"/>
      <c r="X26" s="94">
        <v>339.66090000000003</v>
      </c>
      <c r="Y26" s="60"/>
      <c r="Z26" s="93">
        <v>0.87260000000003402</v>
      </c>
      <c r="AA26" s="91">
        <v>2.5756497494158863E-3</v>
      </c>
      <c r="AB26" s="85"/>
      <c r="AC26" s="85"/>
      <c r="AD26" s="85"/>
      <c r="AE26" s="85"/>
    </row>
    <row r="27" spans="1:31" s="34" customFormat="1" x14ac:dyDescent="0.2">
      <c r="A27" s="86" t="s">
        <v>44</v>
      </c>
      <c r="B27" s="35"/>
      <c r="C27" s="95">
        <v>340.91419999999999</v>
      </c>
      <c r="D27" s="96">
        <v>344.27050000000003</v>
      </c>
      <c r="E27" s="96"/>
      <c r="F27" s="97">
        <v>343.01850000000002</v>
      </c>
      <c r="G27" s="90">
        <v>0.4415000000000191</v>
      </c>
      <c r="H27" s="91">
        <v>1.2887613587602761E-3</v>
      </c>
      <c r="I27" s="81"/>
      <c r="J27" s="95" t="s">
        <v>122</v>
      </c>
      <c r="K27" s="96" t="s">
        <v>122</v>
      </c>
      <c r="L27" s="96" t="s">
        <v>122</v>
      </c>
      <c r="M27" s="97" t="s">
        <v>122</v>
      </c>
      <c r="N27" s="90" t="s">
        <v>122</v>
      </c>
      <c r="O27" s="91" t="s">
        <v>123</v>
      </c>
      <c r="P27" s="35"/>
      <c r="Q27" s="95" t="s">
        <v>122</v>
      </c>
      <c r="R27" s="96" t="s">
        <v>122</v>
      </c>
      <c r="S27" s="96"/>
      <c r="T27" s="97" t="s">
        <v>122</v>
      </c>
      <c r="U27" s="90" t="s">
        <v>122</v>
      </c>
      <c r="V27" s="91" t="s">
        <v>123</v>
      </c>
      <c r="W27" s="35"/>
      <c r="X27" s="94">
        <v>343.01850000000002</v>
      </c>
      <c r="Y27" s="60"/>
      <c r="Z27" s="93">
        <v>0.4415000000000191</v>
      </c>
      <c r="AA27" s="91">
        <v>1.2887613587602761E-3</v>
      </c>
      <c r="AB27" s="85"/>
      <c r="AC27" s="85"/>
      <c r="AD27" s="85"/>
      <c r="AE27" s="85"/>
    </row>
    <row r="28" spans="1:31" s="34" customFormat="1" x14ac:dyDescent="0.2">
      <c r="A28" s="86" t="s">
        <v>45</v>
      </c>
      <c r="B28" s="35"/>
      <c r="C28" s="87">
        <v>378.24430000000001</v>
      </c>
      <c r="D28" s="88">
        <v>362.3879</v>
      </c>
      <c r="E28" s="88"/>
      <c r="F28" s="89">
        <v>376.80600000000004</v>
      </c>
      <c r="G28" s="90">
        <v>-2.3260999999999967</v>
      </c>
      <c r="H28" s="91">
        <v>-6.135328556985801E-3</v>
      </c>
      <c r="I28" s="81"/>
      <c r="J28" s="87" t="s">
        <v>122</v>
      </c>
      <c r="K28" s="88" t="s">
        <v>122</v>
      </c>
      <c r="L28" s="88" t="s">
        <v>122</v>
      </c>
      <c r="M28" s="89" t="s">
        <v>122</v>
      </c>
      <c r="N28" s="90" t="s">
        <v>122</v>
      </c>
      <c r="O28" s="91" t="s">
        <v>123</v>
      </c>
      <c r="P28" s="35"/>
      <c r="Q28" s="87">
        <v>442.47980000000001</v>
      </c>
      <c r="R28" s="88">
        <v>391.82040000000001</v>
      </c>
      <c r="S28" s="88"/>
      <c r="T28" s="89">
        <v>422.9785</v>
      </c>
      <c r="U28" s="90">
        <v>-11.271500000000003</v>
      </c>
      <c r="V28" s="91">
        <v>-2.5956246401842263E-2</v>
      </c>
      <c r="W28" s="35"/>
      <c r="X28" s="94">
        <v>380.47210000000001</v>
      </c>
      <c r="Y28" s="60"/>
      <c r="Z28" s="93">
        <v>-3.0364000000000146</v>
      </c>
      <c r="AA28" s="91">
        <v>-7.9174255590163303E-3</v>
      </c>
      <c r="AB28" s="85"/>
      <c r="AC28" s="85"/>
      <c r="AD28" s="85"/>
      <c r="AE28" s="85"/>
    </row>
    <row r="29" spans="1:31" s="34" customFormat="1" x14ac:dyDescent="0.2">
      <c r="A29" s="86" t="s">
        <v>46</v>
      </c>
      <c r="B29" s="35"/>
      <c r="C29" s="87" t="s">
        <v>122</v>
      </c>
      <c r="D29" s="88" t="s">
        <v>122</v>
      </c>
      <c r="E29" s="88"/>
      <c r="F29" s="89" t="s">
        <v>122</v>
      </c>
      <c r="G29" s="90" t="s">
        <v>122</v>
      </c>
      <c r="H29" s="91" t="s">
        <v>123</v>
      </c>
      <c r="I29" s="81"/>
      <c r="J29" s="87" t="s">
        <v>122</v>
      </c>
      <c r="K29" s="88" t="s">
        <v>122</v>
      </c>
      <c r="L29" s="88" t="s">
        <v>122</v>
      </c>
      <c r="M29" s="89" t="s">
        <v>122</v>
      </c>
      <c r="N29" s="90" t="s">
        <v>122</v>
      </c>
      <c r="O29" s="91" t="s">
        <v>123</v>
      </c>
      <c r="P29" s="35"/>
      <c r="Q29" s="87" t="s">
        <v>122</v>
      </c>
      <c r="R29" s="88" t="s">
        <v>122</v>
      </c>
      <c r="S29" s="88"/>
      <c r="T29" s="89" t="s">
        <v>122</v>
      </c>
      <c r="U29" s="90" t="s">
        <v>122</v>
      </c>
      <c r="V29" s="91" t="s">
        <v>123</v>
      </c>
      <c r="W29" s="35"/>
      <c r="X29" s="94" t="s">
        <v>122</v>
      </c>
      <c r="Y29" s="83"/>
      <c r="Z29" s="93" t="s">
        <v>122</v>
      </c>
      <c r="AA29" s="91" t="s">
        <v>122</v>
      </c>
      <c r="AB29" s="85"/>
      <c r="AC29" s="85"/>
      <c r="AD29" s="85"/>
      <c r="AE29" s="85"/>
    </row>
    <row r="30" spans="1:31" s="34" customFormat="1" x14ac:dyDescent="0.2">
      <c r="A30" s="86" t="s">
        <v>47</v>
      </c>
      <c r="B30" s="35"/>
      <c r="C30" s="87" t="s">
        <v>122</v>
      </c>
      <c r="D30" s="88">
        <v>238.55170000000001</v>
      </c>
      <c r="E30" s="88"/>
      <c r="F30" s="89">
        <v>238.55170000000001</v>
      </c>
      <c r="G30" s="90" t="s">
        <v>122</v>
      </c>
      <c r="H30" s="91" t="s">
        <v>123</v>
      </c>
      <c r="I30" s="81"/>
      <c r="J30" s="87" t="s">
        <v>122</v>
      </c>
      <c r="K30" s="88" t="s">
        <v>122</v>
      </c>
      <c r="L30" s="88" t="s">
        <v>122</v>
      </c>
      <c r="M30" s="89" t="s">
        <v>122</v>
      </c>
      <c r="N30" s="90" t="s">
        <v>122</v>
      </c>
      <c r="O30" s="91" t="s">
        <v>123</v>
      </c>
      <c r="P30" s="35"/>
      <c r="Q30" s="87" t="s">
        <v>122</v>
      </c>
      <c r="R30" s="88" t="s">
        <v>122</v>
      </c>
      <c r="S30" s="88"/>
      <c r="T30" s="89" t="s">
        <v>122</v>
      </c>
      <c r="U30" s="90" t="s">
        <v>122</v>
      </c>
      <c r="V30" s="91" t="s">
        <v>123</v>
      </c>
      <c r="W30" s="35"/>
      <c r="X30" s="94">
        <v>238.55170000000001</v>
      </c>
      <c r="Y30" s="83"/>
      <c r="Z30" s="93" t="s">
        <v>122</v>
      </c>
      <c r="AA30" s="91" t="s">
        <v>122</v>
      </c>
      <c r="AB30" s="85"/>
      <c r="AC30" s="85"/>
      <c r="AD30" s="85"/>
      <c r="AE30" s="85"/>
    </row>
    <row r="31" spans="1:31" s="34" customFormat="1" x14ac:dyDescent="0.2">
      <c r="A31" s="86" t="s">
        <v>48</v>
      </c>
      <c r="B31" s="35"/>
      <c r="C31" s="87" t="s">
        <v>122</v>
      </c>
      <c r="D31" s="88">
        <v>294.13560000000001</v>
      </c>
      <c r="E31" s="88"/>
      <c r="F31" s="89">
        <v>294.13560000000001</v>
      </c>
      <c r="G31" s="90">
        <v>3.2420000000000186</v>
      </c>
      <c r="H31" s="91">
        <v>1.1144968469571069E-2</v>
      </c>
      <c r="I31" s="81"/>
      <c r="J31" s="87" t="s">
        <v>122</v>
      </c>
      <c r="K31" s="88" t="s">
        <v>122</v>
      </c>
      <c r="L31" s="88" t="s">
        <v>122</v>
      </c>
      <c r="M31" s="89" t="s">
        <v>122</v>
      </c>
      <c r="N31" s="90" t="s">
        <v>122</v>
      </c>
      <c r="O31" s="91" t="s">
        <v>123</v>
      </c>
      <c r="P31" s="35"/>
      <c r="Q31" s="87" t="s">
        <v>122</v>
      </c>
      <c r="R31" s="88">
        <v>266.00990000000002</v>
      </c>
      <c r="S31" s="88"/>
      <c r="T31" s="89">
        <v>266.00990000000002</v>
      </c>
      <c r="U31" s="90" t="s">
        <v>122</v>
      </c>
      <c r="V31" s="91" t="s">
        <v>123</v>
      </c>
      <c r="W31" s="35"/>
      <c r="X31" s="94">
        <v>293.26370000000003</v>
      </c>
      <c r="Y31" s="83"/>
      <c r="Z31" s="93">
        <v>2.3701000000000363</v>
      </c>
      <c r="AA31" s="91">
        <v>8.1476526125017403E-3</v>
      </c>
      <c r="AB31" s="85"/>
      <c r="AC31" s="85"/>
      <c r="AD31" s="85"/>
      <c r="AE31" s="85"/>
    </row>
    <row r="32" spans="1:31" s="34" customFormat="1" x14ac:dyDescent="0.2">
      <c r="A32" s="86" t="s">
        <v>49</v>
      </c>
      <c r="B32" s="35"/>
      <c r="C32" s="87">
        <v>369.94330000000002</v>
      </c>
      <c r="D32" s="96">
        <v>360.95510000000002</v>
      </c>
      <c r="E32" s="96"/>
      <c r="F32" s="97">
        <v>367.36709999999999</v>
      </c>
      <c r="G32" s="90">
        <v>-10.644900000000007</v>
      </c>
      <c r="H32" s="91">
        <v>-2.8160217135963957E-2</v>
      </c>
      <c r="I32" s="81"/>
      <c r="J32" s="87" t="s">
        <v>122</v>
      </c>
      <c r="K32" s="96" t="s">
        <v>122</v>
      </c>
      <c r="L32" s="96" t="s">
        <v>122</v>
      </c>
      <c r="M32" s="97" t="s">
        <v>122</v>
      </c>
      <c r="N32" s="90" t="s">
        <v>122</v>
      </c>
      <c r="O32" s="91" t="s">
        <v>123</v>
      </c>
      <c r="P32" s="35"/>
      <c r="Q32" s="87" t="s">
        <v>122</v>
      </c>
      <c r="R32" s="96" t="s">
        <v>122</v>
      </c>
      <c r="S32" s="96"/>
      <c r="T32" s="97" t="s">
        <v>122</v>
      </c>
      <c r="U32" s="90" t="s">
        <v>122</v>
      </c>
      <c r="V32" s="91" t="s">
        <v>123</v>
      </c>
      <c r="W32" s="35"/>
      <c r="X32" s="94">
        <v>367.36709999999999</v>
      </c>
      <c r="Y32" s="83"/>
      <c r="Z32" s="93">
        <v>-10.644900000000007</v>
      </c>
      <c r="AA32" s="91">
        <v>-2.8160217135963957E-2</v>
      </c>
      <c r="AB32" s="85"/>
      <c r="AC32" s="85"/>
      <c r="AD32" s="85"/>
      <c r="AE32" s="85"/>
    </row>
    <row r="33" spans="1:31" s="34" customFormat="1" x14ac:dyDescent="0.2">
      <c r="A33" s="86" t="s">
        <v>50</v>
      </c>
      <c r="B33" s="35"/>
      <c r="C33" s="87" t="s">
        <v>122</v>
      </c>
      <c r="D33" s="96" t="s">
        <v>122</v>
      </c>
      <c r="E33" s="96"/>
      <c r="F33" s="97" t="s">
        <v>122</v>
      </c>
      <c r="G33" s="90" t="s">
        <v>122</v>
      </c>
      <c r="H33" s="91" t="s">
        <v>123</v>
      </c>
      <c r="I33" s="81"/>
      <c r="J33" s="87" t="s">
        <v>122</v>
      </c>
      <c r="K33" s="96" t="s">
        <v>122</v>
      </c>
      <c r="L33" s="96" t="s">
        <v>122</v>
      </c>
      <c r="M33" s="97" t="s">
        <v>122</v>
      </c>
      <c r="N33" s="90" t="s">
        <v>122</v>
      </c>
      <c r="O33" s="91" t="s">
        <v>123</v>
      </c>
      <c r="P33" s="35"/>
      <c r="Q33" s="87" t="s">
        <v>122</v>
      </c>
      <c r="R33" s="96" t="s">
        <v>122</v>
      </c>
      <c r="S33" s="96"/>
      <c r="T33" s="97" t="s">
        <v>122</v>
      </c>
      <c r="U33" s="90" t="s">
        <v>122</v>
      </c>
      <c r="V33" s="91" t="s">
        <v>123</v>
      </c>
      <c r="W33" s="35"/>
      <c r="X33" s="94" t="s">
        <v>122</v>
      </c>
      <c r="Y33" s="83"/>
      <c r="Z33" s="93" t="s">
        <v>122</v>
      </c>
      <c r="AA33" s="91" t="s">
        <v>122</v>
      </c>
      <c r="AB33" s="85"/>
      <c r="AC33" s="85"/>
      <c r="AD33" s="85"/>
      <c r="AE33" s="85"/>
    </row>
    <row r="34" spans="1:31" s="34" customFormat="1" x14ac:dyDescent="0.2">
      <c r="A34" s="86" t="s">
        <v>51</v>
      </c>
      <c r="B34" s="35"/>
      <c r="C34" s="87" t="s">
        <v>122</v>
      </c>
      <c r="D34" s="96">
        <v>333.27</v>
      </c>
      <c r="E34" s="96"/>
      <c r="F34" s="97">
        <v>333.27</v>
      </c>
      <c r="G34" s="90" t="s">
        <v>122</v>
      </c>
      <c r="H34" s="91" t="s">
        <v>122</v>
      </c>
      <c r="I34" s="81"/>
      <c r="J34" s="87" t="s">
        <v>122</v>
      </c>
      <c r="K34" s="96" t="s">
        <v>122</v>
      </c>
      <c r="L34" s="96" t="s">
        <v>122</v>
      </c>
      <c r="M34" s="97" t="s">
        <v>122</v>
      </c>
      <c r="N34" s="90" t="s">
        <v>122</v>
      </c>
      <c r="O34" s="91" t="s">
        <v>123</v>
      </c>
      <c r="P34" s="35"/>
      <c r="Q34" s="87" t="s">
        <v>122</v>
      </c>
      <c r="R34" s="96" t="s">
        <v>122</v>
      </c>
      <c r="S34" s="96"/>
      <c r="T34" s="97" t="s">
        <v>122</v>
      </c>
      <c r="U34" s="90" t="s">
        <v>122</v>
      </c>
      <c r="V34" s="91" t="s">
        <v>123</v>
      </c>
      <c r="W34" s="35"/>
      <c r="X34" s="94">
        <v>333.27</v>
      </c>
      <c r="Y34" s="83"/>
      <c r="Z34" s="93" t="s">
        <v>122</v>
      </c>
      <c r="AA34" s="91" t="s">
        <v>122</v>
      </c>
      <c r="AB34" s="85"/>
      <c r="AC34" s="85"/>
      <c r="AD34" s="85"/>
      <c r="AE34" s="85"/>
    </row>
    <row r="35" spans="1:31" s="34" customFormat="1" x14ac:dyDescent="0.2">
      <c r="A35" s="86" t="s">
        <v>52</v>
      </c>
      <c r="B35" s="35"/>
      <c r="C35" s="87" t="s">
        <v>122</v>
      </c>
      <c r="D35" s="88">
        <v>319.01010000000002</v>
      </c>
      <c r="E35" s="88"/>
      <c r="F35" s="89">
        <v>319.01010000000002</v>
      </c>
      <c r="G35" s="90">
        <v>-4.2146000000000186</v>
      </c>
      <c r="H35" s="91">
        <v>-1.3039226272002165E-2</v>
      </c>
      <c r="I35" s="81"/>
      <c r="J35" s="87" t="s">
        <v>122</v>
      </c>
      <c r="K35" s="88" t="s">
        <v>122</v>
      </c>
      <c r="L35" s="88" t="s">
        <v>122</v>
      </c>
      <c r="M35" s="89" t="s">
        <v>122</v>
      </c>
      <c r="N35" s="90" t="s">
        <v>122</v>
      </c>
      <c r="O35" s="91" t="s">
        <v>123</v>
      </c>
      <c r="P35" s="35"/>
      <c r="Q35" s="87" t="s">
        <v>122</v>
      </c>
      <c r="R35" s="88">
        <v>332.63200000000001</v>
      </c>
      <c r="S35" s="88"/>
      <c r="T35" s="89">
        <v>332.63200000000001</v>
      </c>
      <c r="U35" s="90">
        <v>0.36989999999997281</v>
      </c>
      <c r="V35" s="91">
        <v>1.113277740675126E-3</v>
      </c>
      <c r="W35" s="35"/>
      <c r="X35" s="94">
        <v>330.32310000000001</v>
      </c>
      <c r="Y35" s="60"/>
      <c r="Z35" s="93">
        <v>-0.4071999999999889</v>
      </c>
      <c r="AA35" s="91">
        <v>-1.2312146785462019E-3</v>
      </c>
      <c r="AB35" s="85"/>
      <c r="AC35" s="85"/>
      <c r="AD35" s="85"/>
      <c r="AE35" s="85"/>
    </row>
    <row r="36" spans="1:31" s="34" customFormat="1" x14ac:dyDescent="0.2">
      <c r="A36" s="86" t="s">
        <v>53</v>
      </c>
      <c r="B36" s="35"/>
      <c r="C36" s="87">
        <v>357.41400000000004</v>
      </c>
      <c r="D36" s="88">
        <v>361.15210000000002</v>
      </c>
      <c r="E36" s="88"/>
      <c r="F36" s="89">
        <v>358.87580000000003</v>
      </c>
      <c r="G36" s="90">
        <v>0.26949999999999363</v>
      </c>
      <c r="H36" s="91">
        <v>7.515205393770093E-4</v>
      </c>
      <c r="I36" s="81"/>
      <c r="J36" s="87" t="s">
        <v>122</v>
      </c>
      <c r="K36" s="88" t="s">
        <v>122</v>
      </c>
      <c r="L36" s="88" t="s">
        <v>122</v>
      </c>
      <c r="M36" s="89" t="s">
        <v>122</v>
      </c>
      <c r="N36" s="90" t="s">
        <v>122</v>
      </c>
      <c r="O36" s="91" t="s">
        <v>123</v>
      </c>
      <c r="P36" s="35"/>
      <c r="Q36" s="87">
        <v>464.70610000000005</v>
      </c>
      <c r="R36" s="88">
        <v>449.4597</v>
      </c>
      <c r="S36" s="88"/>
      <c r="T36" s="89">
        <v>458.15720000000005</v>
      </c>
      <c r="U36" s="90">
        <v>-0.91759999999999309</v>
      </c>
      <c r="V36" s="91">
        <v>-1.9988028094767847E-3</v>
      </c>
      <c r="W36" s="35"/>
      <c r="X36" s="94">
        <v>358.87580000000003</v>
      </c>
      <c r="Y36" s="60"/>
      <c r="Z36" s="93">
        <v>0.26949999999999363</v>
      </c>
      <c r="AA36" s="91">
        <v>7.515205393770093E-4</v>
      </c>
      <c r="AB36" s="85"/>
      <c r="AC36" s="85"/>
      <c r="AD36" s="85"/>
      <c r="AE36" s="85"/>
    </row>
    <row r="37" spans="1:31" s="34" customFormat="1" x14ac:dyDescent="0.2">
      <c r="A37" s="86" t="s">
        <v>54</v>
      </c>
      <c r="B37" s="35"/>
      <c r="C37" s="87" t="s">
        <v>122</v>
      </c>
      <c r="D37" s="88">
        <v>329.51240000000001</v>
      </c>
      <c r="E37" s="88"/>
      <c r="F37" s="89">
        <v>329.51240000000001</v>
      </c>
      <c r="G37" s="90">
        <v>2.754099999999994</v>
      </c>
      <c r="H37" s="91">
        <v>8.4285540719240912E-3</v>
      </c>
      <c r="I37" s="81"/>
      <c r="J37" s="87" t="s">
        <v>122</v>
      </c>
      <c r="K37" s="88" t="s">
        <v>122</v>
      </c>
      <c r="L37" s="88" t="s">
        <v>122</v>
      </c>
      <c r="M37" s="89" t="s">
        <v>122</v>
      </c>
      <c r="N37" s="90" t="s">
        <v>122</v>
      </c>
      <c r="O37" s="91" t="s">
        <v>123</v>
      </c>
      <c r="P37" s="35"/>
      <c r="Q37" s="87" t="s">
        <v>122</v>
      </c>
      <c r="R37" s="88">
        <v>311.59340000000003</v>
      </c>
      <c r="S37" s="88"/>
      <c r="T37" s="89">
        <v>311.59340000000003</v>
      </c>
      <c r="U37" s="90">
        <v>-13.062000000000012</v>
      </c>
      <c r="V37" s="91">
        <v>-4.0233429045073668E-2</v>
      </c>
      <c r="W37" s="35"/>
      <c r="X37" s="94">
        <v>329.40129999999999</v>
      </c>
      <c r="Y37" s="60"/>
      <c r="Z37" s="93">
        <v>2.6559999999999491</v>
      </c>
      <c r="AA37" s="91">
        <v>8.1286555613805274E-3</v>
      </c>
      <c r="AB37" s="85"/>
      <c r="AC37" s="85"/>
      <c r="AD37" s="85"/>
      <c r="AE37" s="85"/>
    </row>
    <row r="38" spans="1:31" s="34" customFormat="1" x14ac:dyDescent="0.2">
      <c r="A38" s="86" t="s">
        <v>55</v>
      </c>
      <c r="B38" s="35"/>
      <c r="C38" s="87">
        <v>377.24470000000002</v>
      </c>
      <c r="D38" s="88">
        <v>376.59570000000002</v>
      </c>
      <c r="E38" s="88"/>
      <c r="F38" s="89">
        <v>376.9325</v>
      </c>
      <c r="G38" s="90">
        <v>-1.4977000000000089</v>
      </c>
      <c r="H38" s="91">
        <v>-3.9576651123509931E-3</v>
      </c>
      <c r="I38" s="81"/>
      <c r="J38" s="87" t="s">
        <v>122</v>
      </c>
      <c r="K38" s="88" t="s">
        <v>122</v>
      </c>
      <c r="L38" s="88" t="s">
        <v>122</v>
      </c>
      <c r="M38" s="89" t="s">
        <v>122</v>
      </c>
      <c r="N38" s="90" t="s">
        <v>122</v>
      </c>
      <c r="O38" s="91" t="s">
        <v>123</v>
      </c>
      <c r="P38" s="35"/>
      <c r="Q38" s="87">
        <v>376.66180000000003</v>
      </c>
      <c r="R38" s="88">
        <v>364.8143</v>
      </c>
      <c r="S38" s="88"/>
      <c r="T38" s="89">
        <v>368.0412</v>
      </c>
      <c r="U38" s="90">
        <v>-0.77420000000000755</v>
      </c>
      <c r="V38" s="91">
        <v>-2.0991531264692512E-3</v>
      </c>
      <c r="W38" s="35"/>
      <c r="X38" s="94">
        <v>373.2346</v>
      </c>
      <c r="Y38" s="60"/>
      <c r="Z38" s="93">
        <v>-1.1967999999999961</v>
      </c>
      <c r="AA38" s="91">
        <v>-3.1963131297214819E-3</v>
      </c>
      <c r="AB38" s="33"/>
      <c r="AC38" s="33"/>
      <c r="AD38" s="33"/>
      <c r="AE38" s="33"/>
    </row>
    <row r="39" spans="1:31" s="34" customFormat="1" x14ac:dyDescent="0.2">
      <c r="A39" s="86" t="s">
        <v>56</v>
      </c>
      <c r="B39" s="35"/>
      <c r="C39" s="87" t="s">
        <v>122</v>
      </c>
      <c r="D39" s="88">
        <v>286.59100000000001</v>
      </c>
      <c r="E39" s="88"/>
      <c r="F39" s="89">
        <v>286.59100000000001</v>
      </c>
      <c r="G39" s="90">
        <v>-36.468599999999981</v>
      </c>
      <c r="H39" s="91">
        <v>-0.11288505278902092</v>
      </c>
      <c r="I39" s="81"/>
      <c r="J39" s="87" t="s">
        <v>122</v>
      </c>
      <c r="K39" s="88" t="s">
        <v>122</v>
      </c>
      <c r="L39" s="88" t="s">
        <v>122</v>
      </c>
      <c r="M39" s="89" t="s">
        <v>122</v>
      </c>
      <c r="N39" s="90" t="s">
        <v>122</v>
      </c>
      <c r="O39" s="91" t="s">
        <v>123</v>
      </c>
      <c r="P39" s="35"/>
      <c r="Q39" s="87" t="s">
        <v>122</v>
      </c>
      <c r="R39" s="88" t="s">
        <v>122</v>
      </c>
      <c r="S39" s="88"/>
      <c r="T39" s="89" t="s">
        <v>122</v>
      </c>
      <c r="U39" s="90" t="s">
        <v>122</v>
      </c>
      <c r="V39" s="91" t="s">
        <v>123</v>
      </c>
      <c r="W39" s="35"/>
      <c r="X39" s="94">
        <v>286.59100000000001</v>
      </c>
      <c r="Y39" s="60"/>
      <c r="Z39" s="93">
        <v>-0.59539999999998372</v>
      </c>
      <c r="AA39" s="91">
        <v>-2.07321795182496E-3</v>
      </c>
      <c r="AB39" s="85"/>
      <c r="AC39" s="85"/>
      <c r="AD39" s="85"/>
      <c r="AE39" s="85"/>
    </row>
    <row r="40" spans="1:31" s="34" customFormat="1" x14ac:dyDescent="0.2">
      <c r="A40" s="86" t="s">
        <v>57</v>
      </c>
      <c r="B40" s="35"/>
      <c r="C40" s="87" t="s">
        <v>122</v>
      </c>
      <c r="D40" s="88">
        <v>342.81960000000004</v>
      </c>
      <c r="E40" s="88"/>
      <c r="F40" s="89">
        <v>342.81960000000004</v>
      </c>
      <c r="G40" s="90">
        <v>-2.7765999999999735</v>
      </c>
      <c r="H40" s="91">
        <v>-8.0342318578733602E-3</v>
      </c>
      <c r="I40" s="81"/>
      <c r="J40" s="87" t="s">
        <v>122</v>
      </c>
      <c r="K40" s="88" t="s">
        <v>122</v>
      </c>
      <c r="L40" s="88" t="s">
        <v>122</v>
      </c>
      <c r="M40" s="89" t="s">
        <v>122</v>
      </c>
      <c r="N40" s="90" t="s">
        <v>122</v>
      </c>
      <c r="O40" s="91" t="s">
        <v>123</v>
      </c>
      <c r="P40" s="35"/>
      <c r="Q40" s="87" t="s">
        <v>122</v>
      </c>
      <c r="R40" s="88">
        <v>327.66500000000002</v>
      </c>
      <c r="S40" s="88"/>
      <c r="T40" s="89">
        <v>327.66500000000002</v>
      </c>
      <c r="U40" s="90">
        <v>148.8177</v>
      </c>
      <c r="V40" s="91">
        <v>0.83209363518487556</v>
      </c>
      <c r="W40" s="35"/>
      <c r="X40" s="94">
        <v>341.97700000000003</v>
      </c>
      <c r="Y40" s="60"/>
      <c r="Z40" s="93">
        <v>5.6520000000000437</v>
      </c>
      <c r="AA40" s="91">
        <v>1.6805173567234204E-2</v>
      </c>
      <c r="AB40" s="85"/>
      <c r="AC40" s="85"/>
      <c r="AD40" s="85"/>
      <c r="AE40" s="85"/>
    </row>
    <row r="41" spans="1:31" s="34" customFormat="1" x14ac:dyDescent="0.2">
      <c r="A41" s="86" t="s">
        <v>58</v>
      </c>
      <c r="B41" s="35"/>
      <c r="C41" s="87" t="s">
        <v>122</v>
      </c>
      <c r="D41" s="88">
        <v>334.99420000000003</v>
      </c>
      <c r="E41" s="88"/>
      <c r="F41" s="89">
        <v>334.99420000000003</v>
      </c>
      <c r="G41" s="90">
        <v>-2.5172999999999774</v>
      </c>
      <c r="H41" s="91">
        <v>-7.4584125281656399E-3</v>
      </c>
      <c r="I41" s="81"/>
      <c r="J41" s="87" t="s">
        <v>122</v>
      </c>
      <c r="K41" s="88" t="s">
        <v>122</v>
      </c>
      <c r="L41" s="88" t="s">
        <v>122</v>
      </c>
      <c r="M41" s="89" t="s">
        <v>122</v>
      </c>
      <c r="N41" s="90" t="s">
        <v>122</v>
      </c>
      <c r="O41" s="91" t="s">
        <v>123</v>
      </c>
      <c r="P41" s="35"/>
      <c r="Q41" s="87" t="s">
        <v>122</v>
      </c>
      <c r="R41" s="88" t="s">
        <v>122</v>
      </c>
      <c r="S41" s="88"/>
      <c r="T41" s="89" t="s">
        <v>122</v>
      </c>
      <c r="U41" s="90" t="s">
        <v>122</v>
      </c>
      <c r="V41" s="91" t="s">
        <v>123</v>
      </c>
      <c r="W41" s="35"/>
      <c r="X41" s="94">
        <v>334.99420000000003</v>
      </c>
      <c r="Y41" s="60"/>
      <c r="Z41" s="93">
        <v>-2.5172999999999774</v>
      </c>
      <c r="AA41" s="91">
        <v>-7.4584125281656399E-3</v>
      </c>
      <c r="AB41" s="85"/>
      <c r="AC41" s="85"/>
      <c r="AD41" s="85"/>
      <c r="AE41" s="85"/>
    </row>
    <row r="42" spans="1:31" s="34" customFormat="1" x14ac:dyDescent="0.2">
      <c r="A42" s="86" t="s">
        <v>59</v>
      </c>
      <c r="B42" s="35"/>
      <c r="C42" s="87" t="s">
        <v>122</v>
      </c>
      <c r="D42" s="88">
        <v>402.08640000000003</v>
      </c>
      <c r="E42" s="88"/>
      <c r="F42" s="89">
        <v>402.08640000000003</v>
      </c>
      <c r="G42" s="90">
        <v>10.818500000000029</v>
      </c>
      <c r="H42" s="91">
        <v>2.7649853207993881E-2</v>
      </c>
      <c r="I42" s="81"/>
      <c r="J42" s="87" t="s">
        <v>122</v>
      </c>
      <c r="K42" s="88" t="s">
        <v>122</v>
      </c>
      <c r="L42" s="88" t="s">
        <v>122</v>
      </c>
      <c r="M42" s="89" t="s">
        <v>122</v>
      </c>
      <c r="N42" s="90" t="s">
        <v>122</v>
      </c>
      <c r="O42" s="91" t="s">
        <v>123</v>
      </c>
      <c r="P42" s="35"/>
      <c r="Q42" s="87" t="s">
        <v>122</v>
      </c>
      <c r="R42" s="88" t="s">
        <v>122</v>
      </c>
      <c r="S42" s="88"/>
      <c r="T42" s="89" t="s">
        <v>122</v>
      </c>
      <c r="U42" s="90" t="s">
        <v>122</v>
      </c>
      <c r="V42" s="91" t="s">
        <v>123</v>
      </c>
      <c r="W42" s="35"/>
      <c r="X42" s="94">
        <v>402.08640000000003</v>
      </c>
      <c r="Y42" s="60"/>
      <c r="Z42" s="93">
        <v>10.818500000000029</v>
      </c>
      <c r="AA42" s="91">
        <v>2.7649853207993881E-2</v>
      </c>
      <c r="AB42" s="85"/>
      <c r="AC42" s="85"/>
      <c r="AD42" s="85"/>
      <c r="AE42" s="85"/>
    </row>
    <row r="43" spans="1:31" s="34" customFormat="1" x14ac:dyDescent="0.2">
      <c r="A43" s="86" t="s">
        <v>60</v>
      </c>
      <c r="B43" s="35"/>
      <c r="C43" s="87" t="s">
        <v>122</v>
      </c>
      <c r="D43" s="88">
        <v>413.72050000000002</v>
      </c>
      <c r="E43" s="88"/>
      <c r="F43" s="89">
        <v>413.72050000000002</v>
      </c>
      <c r="G43" s="90">
        <v>6.0623999999999683</v>
      </c>
      <c r="H43" s="91">
        <v>1.4871285520881267E-2</v>
      </c>
      <c r="I43" s="81"/>
      <c r="J43" s="87" t="s">
        <v>122</v>
      </c>
      <c r="K43" s="88" t="s">
        <v>122</v>
      </c>
      <c r="L43" s="88" t="s">
        <v>122</v>
      </c>
      <c r="M43" s="89" t="s">
        <v>122</v>
      </c>
      <c r="N43" s="90" t="s">
        <v>122</v>
      </c>
      <c r="O43" s="91" t="s">
        <v>123</v>
      </c>
      <c r="P43" s="35"/>
      <c r="Q43" s="87" t="s">
        <v>122</v>
      </c>
      <c r="R43" s="88">
        <v>439.8075</v>
      </c>
      <c r="S43" s="88"/>
      <c r="T43" s="89">
        <v>439.8075</v>
      </c>
      <c r="U43" s="90">
        <v>23.89749999999998</v>
      </c>
      <c r="V43" s="91">
        <v>5.7458344353345625E-2</v>
      </c>
      <c r="W43" s="35"/>
      <c r="X43" s="94">
        <v>418.09010000000001</v>
      </c>
      <c r="Y43" s="60"/>
      <c r="Z43" s="93"/>
      <c r="AA43" s="91"/>
      <c r="AB43" s="33"/>
      <c r="AC43" s="33"/>
      <c r="AD43" s="33"/>
      <c r="AE43" s="33"/>
    </row>
    <row r="44" spans="1:31" s="34" customFormat="1" x14ac:dyDescent="0.2">
      <c r="A44" s="86" t="s">
        <v>61</v>
      </c>
      <c r="B44" s="35"/>
      <c r="C44" s="87"/>
      <c r="D44" s="96"/>
      <c r="E44" s="88"/>
      <c r="F44" s="97"/>
      <c r="G44" s="90"/>
      <c r="H44" s="91"/>
      <c r="I44" s="98"/>
      <c r="J44" s="87">
        <v>402.6943</v>
      </c>
      <c r="K44" s="88">
        <v>421.77770000000004</v>
      </c>
      <c r="L44" s="88" t="s">
        <v>122</v>
      </c>
      <c r="M44" s="97">
        <v>415.43110000000001</v>
      </c>
      <c r="N44" s="90">
        <v>-4.1319000000000301</v>
      </c>
      <c r="O44" s="91">
        <v>-9.8481038604453439E-3</v>
      </c>
      <c r="P44" s="35"/>
      <c r="Q44" s="87" t="s">
        <v>122</v>
      </c>
      <c r="R44" s="96" t="s">
        <v>122</v>
      </c>
      <c r="S44" s="88"/>
      <c r="T44" s="97" t="s">
        <v>122</v>
      </c>
      <c r="U44" s="90" t="s">
        <v>122</v>
      </c>
      <c r="V44" s="91" t="s">
        <v>123</v>
      </c>
      <c r="W44" s="35"/>
      <c r="X44" s="94">
        <v>415.43110000000001</v>
      </c>
      <c r="Y44" s="60"/>
      <c r="Z44" s="93">
        <v>-4.1319000000000301</v>
      </c>
      <c r="AA44" s="91">
        <v>-9.8481038604453439E-3</v>
      </c>
      <c r="AB44" s="85"/>
      <c r="AC44" s="85"/>
      <c r="AD44" s="85"/>
      <c r="AE44" s="85"/>
    </row>
    <row r="45" spans="1:31" s="34" customFormat="1" ht="13.5" thickBot="1" x14ac:dyDescent="0.25">
      <c r="A45" s="99" t="s">
        <v>62</v>
      </c>
      <c r="B45" s="35"/>
      <c r="C45" s="100"/>
      <c r="D45" s="101"/>
      <c r="E45" s="101"/>
      <c r="F45" s="102"/>
      <c r="G45" s="103"/>
      <c r="H45" s="104"/>
      <c r="I45" s="98"/>
      <c r="J45" s="100">
        <v>384.05130000000003</v>
      </c>
      <c r="K45" s="101">
        <v>406.47520000000003</v>
      </c>
      <c r="L45" s="101">
        <v>420.92220000000003</v>
      </c>
      <c r="M45" s="102">
        <v>404.86770000000001</v>
      </c>
      <c r="N45" s="103">
        <v>-1.5783000000000129</v>
      </c>
      <c r="O45" s="104">
        <v>-3.883172672384555E-3</v>
      </c>
      <c r="P45" s="35"/>
      <c r="Q45" s="100" t="s">
        <v>122</v>
      </c>
      <c r="R45" s="101" t="s">
        <v>122</v>
      </c>
      <c r="S45" s="101"/>
      <c r="T45" s="102" t="s">
        <v>122</v>
      </c>
      <c r="U45" s="103" t="s">
        <v>122</v>
      </c>
      <c r="V45" s="104" t="s">
        <v>123</v>
      </c>
      <c r="W45" s="35"/>
      <c r="X45" s="105">
        <v>404.86770000000001</v>
      </c>
      <c r="Y45" s="60"/>
      <c r="Z45" s="106">
        <v>-1.5783000000000129</v>
      </c>
      <c r="AA45" s="104">
        <v>-3.883172672384555E-3</v>
      </c>
      <c r="AB45" s="33"/>
      <c r="AC45" s="33"/>
      <c r="AD45" s="33"/>
      <c r="AE45" s="33"/>
    </row>
    <row r="46" spans="1:31" x14ac:dyDescent="0.2">
      <c r="A46" s="107" t="s">
        <v>63</v>
      </c>
    </row>
    <row r="57" spans="3:5" ht="15" x14ac:dyDescent="0.2">
      <c r="D57" s="33"/>
      <c r="E57" s="58"/>
    </row>
    <row r="61" spans="3:5" ht="20.65" customHeight="1" x14ac:dyDescent="0.2">
      <c r="C61" s="5"/>
      <c r="D61" s="108" t="s">
        <v>64</v>
      </c>
    </row>
    <row r="62" spans="3:5" x14ac:dyDescent="0.2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zoomScaleNormal="100" workbookViewId="0">
      <pane xSplit="1" ySplit="9" topLeftCell="B11" activePane="bottomRight" state="frozen"/>
      <selection activeCell="AF4" sqref="AF4"/>
      <selection pane="topRight" activeCell="AF4" sqref="AF4"/>
      <selection pane="bottomLeft" activeCell="AF4" sqref="AF4"/>
      <selection pane="bottomRight" activeCell="AH30" sqref="AH30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09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65" customHeight="1" x14ac:dyDescent="0.2"/>
    <row r="2" spans="1:32" s="85" customFormat="1" ht="11.65" customHeight="1" x14ac:dyDescent="0.2">
      <c r="A2" s="110"/>
      <c r="AA2" s="215">
        <v>30</v>
      </c>
      <c r="AB2" s="215"/>
      <c r="AC2" s="215"/>
      <c r="AD2" s="215"/>
      <c r="AE2" s="215"/>
    </row>
    <row r="3" spans="1:32" s="85" customFormat="1" ht="11.65" customHeight="1" x14ac:dyDescent="0.2">
      <c r="A3" s="111"/>
      <c r="AC3" s="112" t="s">
        <v>6</v>
      </c>
      <c r="AD3" s="216">
        <v>43304</v>
      </c>
      <c r="AE3" s="216">
        <f>DATE(2006,1,2)+(AC2-1)*7</f>
        <v>38712</v>
      </c>
    </row>
    <row r="4" spans="1:32" s="85" customFormat="1" ht="11.65" customHeight="1" x14ac:dyDescent="0.2">
      <c r="A4" s="113"/>
      <c r="AC4" s="114" t="s">
        <v>7</v>
      </c>
      <c r="AD4" s="217">
        <f>+AD3+6</f>
        <v>43310</v>
      </c>
      <c r="AE4" s="217"/>
    </row>
    <row r="5" spans="1:32" s="85" customFormat="1" ht="3" customHeight="1" x14ac:dyDescent="0.2">
      <c r="A5" s="115"/>
      <c r="B5" s="116"/>
      <c r="C5" s="116"/>
      <c r="D5" s="116"/>
      <c r="E5" s="117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8"/>
      <c r="AD5" s="119"/>
      <c r="AE5" s="33"/>
    </row>
    <row r="6" spans="1:32" s="85" customFormat="1" ht="11.1" customHeight="1" x14ac:dyDescent="0.2">
      <c r="A6" s="204" t="s">
        <v>65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120"/>
    </row>
    <row r="7" spans="1:32" s="85" customFormat="1" ht="11.1" customHeight="1" x14ac:dyDescent="0.2">
      <c r="A7" s="204" t="s">
        <v>66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120"/>
    </row>
    <row r="8" spans="1:32" s="85" customFormat="1" ht="6" customHeight="1" thickBot="1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2"/>
      <c r="AE8" s="121"/>
      <c r="AF8" s="121"/>
    </row>
    <row r="9" spans="1:32" s="85" customFormat="1" ht="10.35" customHeight="1" x14ac:dyDescent="0.2">
      <c r="A9" s="218" t="s">
        <v>67</v>
      </c>
      <c r="B9" s="219" t="s">
        <v>34</v>
      </c>
      <c r="C9" s="213" t="s">
        <v>35</v>
      </c>
      <c r="D9" s="213" t="s">
        <v>36</v>
      </c>
      <c r="E9" s="213" t="s">
        <v>37</v>
      </c>
      <c r="F9" s="213" t="s">
        <v>38</v>
      </c>
      <c r="G9" s="213" t="s">
        <v>39</v>
      </c>
      <c r="H9" s="213" t="s">
        <v>40</v>
      </c>
      <c r="I9" s="213" t="s">
        <v>41</v>
      </c>
      <c r="J9" s="213" t="s">
        <v>42</v>
      </c>
      <c r="K9" s="213" t="s">
        <v>43</v>
      </c>
      <c r="L9" s="213" t="s">
        <v>44</v>
      </c>
      <c r="M9" s="213" t="s">
        <v>45</v>
      </c>
      <c r="N9" s="213" t="s">
        <v>46</v>
      </c>
      <c r="O9" s="213" t="s">
        <v>47</v>
      </c>
      <c r="P9" s="213" t="s">
        <v>48</v>
      </c>
      <c r="Q9" s="213" t="s">
        <v>49</v>
      </c>
      <c r="R9" s="213" t="s">
        <v>50</v>
      </c>
      <c r="S9" s="213" t="s">
        <v>51</v>
      </c>
      <c r="T9" s="213" t="s">
        <v>52</v>
      </c>
      <c r="U9" s="213" t="s">
        <v>53</v>
      </c>
      <c r="V9" s="213" t="s">
        <v>54</v>
      </c>
      <c r="W9" s="213" t="s">
        <v>55</v>
      </c>
      <c r="X9" s="213" t="s">
        <v>56</v>
      </c>
      <c r="Y9" s="213" t="s">
        <v>57</v>
      </c>
      <c r="Z9" s="213" t="s">
        <v>58</v>
      </c>
      <c r="AA9" s="213" t="s">
        <v>59</v>
      </c>
      <c r="AB9" s="213" t="s">
        <v>60</v>
      </c>
      <c r="AC9" s="213" t="s">
        <v>68</v>
      </c>
      <c r="AD9" s="211" t="s">
        <v>69</v>
      </c>
      <c r="AE9" s="123" t="s">
        <v>70</v>
      </c>
      <c r="AF9" s="124"/>
    </row>
    <row r="10" spans="1:32" s="85" customFormat="1" ht="10.35" customHeight="1" thickBot="1" x14ac:dyDescent="0.25">
      <c r="A10" s="218"/>
      <c r="B10" s="220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2"/>
      <c r="AE10" s="125" t="s">
        <v>26</v>
      </c>
      <c r="AF10" s="126" t="s">
        <v>27</v>
      </c>
    </row>
    <row r="11" spans="1:32" s="85" customFormat="1" ht="12" customHeight="1" x14ac:dyDescent="0.2">
      <c r="A11" s="127" t="s">
        <v>71</v>
      </c>
      <c r="B11" s="128" t="s">
        <v>122</v>
      </c>
      <c r="C11" s="129" t="s">
        <v>122</v>
      </c>
      <c r="D11" s="129" t="s">
        <v>122</v>
      </c>
      <c r="E11" s="129">
        <v>360.76179999999999</v>
      </c>
      <c r="F11" s="129" t="s">
        <v>122</v>
      </c>
      <c r="G11" s="129" t="s">
        <v>122</v>
      </c>
      <c r="H11" s="129" t="s">
        <v>122</v>
      </c>
      <c r="I11" s="129" t="s">
        <v>122</v>
      </c>
      <c r="J11" s="129">
        <v>416.72</v>
      </c>
      <c r="K11" s="129" t="s">
        <v>122</v>
      </c>
      <c r="L11" s="129" t="s">
        <v>122</v>
      </c>
      <c r="M11" s="129">
        <v>470.66</v>
      </c>
      <c r="N11" s="129" t="s">
        <v>122</v>
      </c>
      <c r="O11" s="129" t="s">
        <v>122</v>
      </c>
      <c r="P11" s="129" t="s">
        <v>122</v>
      </c>
      <c r="Q11" s="129" t="s">
        <v>122</v>
      </c>
      <c r="R11" s="129" t="s">
        <v>122</v>
      </c>
      <c r="S11" s="129" t="s">
        <v>122</v>
      </c>
      <c r="T11" s="129">
        <v>337</v>
      </c>
      <c r="U11" s="129">
        <v>487.2</v>
      </c>
      <c r="V11" s="129" t="s">
        <v>122</v>
      </c>
      <c r="W11" s="129">
        <v>396.5</v>
      </c>
      <c r="X11" s="129" t="s">
        <v>122</v>
      </c>
      <c r="Y11" s="129" t="s">
        <v>122</v>
      </c>
      <c r="Z11" s="129" t="s">
        <v>122</v>
      </c>
      <c r="AA11" s="129" t="s">
        <v>122</v>
      </c>
      <c r="AB11" s="129" t="s">
        <v>122</v>
      </c>
      <c r="AC11" s="129" t="s">
        <v>122</v>
      </c>
      <c r="AD11" s="130">
        <v>428.67440000000005</v>
      </c>
      <c r="AE11" s="131">
        <v>-6.4975999999999772</v>
      </c>
      <c r="AF11" s="132">
        <v>-1.4931107699943876E-2</v>
      </c>
    </row>
    <row r="12" spans="1:32" s="85" customFormat="1" ht="12" customHeight="1" x14ac:dyDescent="0.2">
      <c r="A12" s="127" t="s">
        <v>72</v>
      </c>
      <c r="B12" s="129" t="s">
        <v>122</v>
      </c>
      <c r="C12" s="129" t="s">
        <v>122</v>
      </c>
      <c r="D12" s="129" t="s">
        <v>122</v>
      </c>
      <c r="E12" s="129">
        <v>361.7013</v>
      </c>
      <c r="F12" s="129" t="s">
        <v>122</v>
      </c>
      <c r="G12" s="129" t="s">
        <v>122</v>
      </c>
      <c r="H12" s="129" t="s">
        <v>122</v>
      </c>
      <c r="I12" s="129" t="s">
        <v>122</v>
      </c>
      <c r="J12" s="129">
        <v>406.52</v>
      </c>
      <c r="K12" s="129" t="s">
        <v>122</v>
      </c>
      <c r="L12" s="129" t="s">
        <v>122</v>
      </c>
      <c r="M12" s="129">
        <v>431.45</v>
      </c>
      <c r="N12" s="129" t="s">
        <v>122</v>
      </c>
      <c r="O12" s="129" t="s">
        <v>122</v>
      </c>
      <c r="P12" s="129" t="s">
        <v>122</v>
      </c>
      <c r="Q12" s="129" t="s">
        <v>122</v>
      </c>
      <c r="R12" s="129" t="s">
        <v>122</v>
      </c>
      <c r="S12" s="129" t="s">
        <v>122</v>
      </c>
      <c r="T12" s="129">
        <v>334</v>
      </c>
      <c r="U12" s="129">
        <v>489.12</v>
      </c>
      <c r="V12" s="129" t="s">
        <v>122</v>
      </c>
      <c r="W12" s="129">
        <v>398.6</v>
      </c>
      <c r="X12" s="129" t="s">
        <v>122</v>
      </c>
      <c r="Y12" s="129" t="s">
        <v>122</v>
      </c>
      <c r="Z12" s="129" t="s">
        <v>122</v>
      </c>
      <c r="AA12" s="129" t="s">
        <v>122</v>
      </c>
      <c r="AB12" s="129" t="s">
        <v>122</v>
      </c>
      <c r="AC12" s="129" t="s">
        <v>122</v>
      </c>
      <c r="AD12" s="130">
        <v>405.8227</v>
      </c>
      <c r="AE12" s="131">
        <v>3.4033000000000015</v>
      </c>
      <c r="AF12" s="132">
        <v>8.4570972472997122E-3</v>
      </c>
    </row>
    <row r="13" spans="1:32" s="85" customFormat="1" ht="12" customHeight="1" x14ac:dyDescent="0.2">
      <c r="A13" s="127" t="s">
        <v>73</v>
      </c>
      <c r="B13" s="129" t="s">
        <v>122</v>
      </c>
      <c r="C13" s="129" t="s">
        <v>122</v>
      </c>
      <c r="D13" s="129" t="s">
        <v>122</v>
      </c>
      <c r="E13" s="129">
        <v>361.29860000000002</v>
      </c>
      <c r="F13" s="129" t="s">
        <v>122</v>
      </c>
      <c r="G13" s="129" t="s">
        <v>122</v>
      </c>
      <c r="H13" s="129" t="s">
        <v>122</v>
      </c>
      <c r="I13" s="129" t="s">
        <v>122</v>
      </c>
      <c r="J13" s="129">
        <v>396.43</v>
      </c>
      <c r="K13" s="129" t="s">
        <v>122</v>
      </c>
      <c r="L13" s="129" t="s">
        <v>122</v>
      </c>
      <c r="M13" s="129">
        <v>390.85</v>
      </c>
      <c r="N13" s="129" t="s">
        <v>122</v>
      </c>
      <c r="O13" s="129" t="s">
        <v>122</v>
      </c>
      <c r="P13" s="129" t="s">
        <v>124</v>
      </c>
      <c r="Q13" s="129" t="s">
        <v>122</v>
      </c>
      <c r="R13" s="129" t="s">
        <v>122</v>
      </c>
      <c r="S13" s="129" t="s">
        <v>122</v>
      </c>
      <c r="T13" s="129">
        <v>337</v>
      </c>
      <c r="U13" s="129">
        <v>451.22</v>
      </c>
      <c r="V13" s="129">
        <v>309.02</v>
      </c>
      <c r="W13" s="129">
        <v>362.3</v>
      </c>
      <c r="X13" s="129" t="s">
        <v>122</v>
      </c>
      <c r="Y13" s="129">
        <v>332.58</v>
      </c>
      <c r="Z13" s="129" t="s">
        <v>122</v>
      </c>
      <c r="AA13" s="129" t="s">
        <v>122</v>
      </c>
      <c r="AB13" s="129">
        <v>434.81270000000001</v>
      </c>
      <c r="AC13" s="129" t="s">
        <v>122</v>
      </c>
      <c r="AD13" s="130">
        <v>389.39730000000003</v>
      </c>
      <c r="AE13" s="131">
        <v>4.2687000000000239</v>
      </c>
      <c r="AF13" s="132">
        <v>1.1083830180360596E-2</v>
      </c>
    </row>
    <row r="14" spans="1:32" s="85" customFormat="1" ht="12" customHeight="1" x14ac:dyDescent="0.2">
      <c r="A14" s="127" t="s">
        <v>74</v>
      </c>
      <c r="B14" s="133" t="s">
        <v>122</v>
      </c>
      <c r="C14" s="133" t="s">
        <v>122</v>
      </c>
      <c r="D14" s="133" t="s">
        <v>122</v>
      </c>
      <c r="E14" s="133">
        <v>360.49340000000001</v>
      </c>
      <c r="F14" s="133" t="s">
        <v>122</v>
      </c>
      <c r="G14" s="133" t="s">
        <v>122</v>
      </c>
      <c r="H14" s="133" t="s">
        <v>122</v>
      </c>
      <c r="I14" s="133" t="s">
        <v>122</v>
      </c>
      <c r="J14" s="133">
        <v>387.34</v>
      </c>
      <c r="K14" s="133" t="s">
        <v>122</v>
      </c>
      <c r="L14" s="133" t="s">
        <v>122</v>
      </c>
      <c r="M14" s="133">
        <v>434.38</v>
      </c>
      <c r="N14" s="133" t="s">
        <v>122</v>
      </c>
      <c r="O14" s="133" t="s">
        <v>122</v>
      </c>
      <c r="P14" s="133" t="s">
        <v>122</v>
      </c>
      <c r="Q14" s="133" t="s">
        <v>122</v>
      </c>
      <c r="R14" s="133" t="s">
        <v>122</v>
      </c>
      <c r="S14" s="133" t="s">
        <v>122</v>
      </c>
      <c r="T14" s="133">
        <v>333</v>
      </c>
      <c r="U14" s="133">
        <v>459.08</v>
      </c>
      <c r="V14" s="133">
        <v>320.4049</v>
      </c>
      <c r="W14" s="133">
        <v>387.4</v>
      </c>
      <c r="X14" s="133" t="s">
        <v>122</v>
      </c>
      <c r="Y14" s="133" t="s">
        <v>122</v>
      </c>
      <c r="Z14" s="133" t="s">
        <v>122</v>
      </c>
      <c r="AA14" s="133" t="s">
        <v>122</v>
      </c>
      <c r="AB14" s="133">
        <v>448.08870000000002</v>
      </c>
      <c r="AC14" s="133" t="s">
        <v>122</v>
      </c>
      <c r="AD14" s="134">
        <v>386.57560000000001</v>
      </c>
      <c r="AE14" s="135">
        <v>-1.3885000000000218</v>
      </c>
      <c r="AF14" s="136">
        <v>-3.5789393915571614E-3</v>
      </c>
    </row>
    <row r="15" spans="1:32" s="85" customFormat="1" ht="12" customHeight="1" x14ac:dyDescent="0.2">
      <c r="A15" s="127" t="s">
        <v>75</v>
      </c>
      <c r="B15" s="129" t="s">
        <v>122</v>
      </c>
      <c r="C15" s="129" t="s">
        <v>122</v>
      </c>
      <c r="D15" s="129" t="s">
        <v>122</v>
      </c>
      <c r="E15" s="129">
        <v>349.21960000000001</v>
      </c>
      <c r="F15" s="129" t="s">
        <v>122</v>
      </c>
      <c r="G15" s="129" t="s">
        <v>124</v>
      </c>
      <c r="H15" s="129" t="s">
        <v>122</v>
      </c>
      <c r="I15" s="129">
        <v>406.97</v>
      </c>
      <c r="J15" s="129">
        <v>358.92</v>
      </c>
      <c r="K15" s="129" t="s">
        <v>122</v>
      </c>
      <c r="L15" s="129" t="s">
        <v>122</v>
      </c>
      <c r="M15" s="129">
        <v>407.94</v>
      </c>
      <c r="N15" s="129" t="s">
        <v>122</v>
      </c>
      <c r="O15" s="129">
        <v>226.43</v>
      </c>
      <c r="P15" s="129" t="s">
        <v>124</v>
      </c>
      <c r="Q15" s="129" t="s">
        <v>122</v>
      </c>
      <c r="R15" s="129" t="s">
        <v>122</v>
      </c>
      <c r="S15" s="129">
        <v>210</v>
      </c>
      <c r="T15" s="129">
        <v>320</v>
      </c>
      <c r="U15" s="129">
        <v>347</v>
      </c>
      <c r="V15" s="129">
        <v>264.87430000000001</v>
      </c>
      <c r="W15" s="129">
        <v>336.6</v>
      </c>
      <c r="X15" s="129">
        <v>286.08600000000001</v>
      </c>
      <c r="Y15" s="129">
        <v>319.69</v>
      </c>
      <c r="Z15" s="129" t="s">
        <v>122</v>
      </c>
      <c r="AA15" s="129" t="s">
        <v>122</v>
      </c>
      <c r="AB15" s="129">
        <v>438.8827</v>
      </c>
      <c r="AC15" s="129">
        <v>346.48740000000004</v>
      </c>
      <c r="AD15" s="130">
        <v>350.8306</v>
      </c>
      <c r="AE15" s="131">
        <v>6.6899999999999977</v>
      </c>
      <c r="AF15" s="132">
        <v>1.9439728994486549E-2</v>
      </c>
    </row>
    <row r="16" spans="1:32" s="85" customFormat="1" ht="12" customHeight="1" thickBot="1" x14ac:dyDescent="0.25">
      <c r="A16" s="127" t="s">
        <v>76</v>
      </c>
      <c r="B16" s="129" t="s">
        <v>122</v>
      </c>
      <c r="C16" s="129" t="s">
        <v>122</v>
      </c>
      <c r="D16" s="129" t="s">
        <v>122</v>
      </c>
      <c r="E16" s="129">
        <v>350.83010000000002</v>
      </c>
      <c r="F16" s="129" t="s">
        <v>122</v>
      </c>
      <c r="G16" s="129" t="s">
        <v>122</v>
      </c>
      <c r="H16" s="129" t="s">
        <v>122</v>
      </c>
      <c r="I16" s="129" t="s">
        <v>122</v>
      </c>
      <c r="J16" s="129">
        <v>336.26</v>
      </c>
      <c r="K16" s="129" t="s">
        <v>122</v>
      </c>
      <c r="L16" s="129" t="s">
        <v>122</v>
      </c>
      <c r="M16" s="129" t="s">
        <v>122</v>
      </c>
      <c r="N16" s="129" t="s">
        <v>122</v>
      </c>
      <c r="O16" s="129" t="s">
        <v>122</v>
      </c>
      <c r="P16" s="129" t="s">
        <v>124</v>
      </c>
      <c r="Q16" s="129" t="s">
        <v>122</v>
      </c>
      <c r="R16" s="129" t="s">
        <v>122</v>
      </c>
      <c r="S16" s="129" t="s">
        <v>122</v>
      </c>
      <c r="T16" s="129">
        <v>320</v>
      </c>
      <c r="U16" s="129" t="s">
        <v>122</v>
      </c>
      <c r="V16" s="129">
        <v>293.22050000000002</v>
      </c>
      <c r="W16" s="129">
        <v>357.3</v>
      </c>
      <c r="X16" s="129">
        <v>292.89060000000001</v>
      </c>
      <c r="Y16" s="129">
        <v>241.53</v>
      </c>
      <c r="Z16" s="129" t="s">
        <v>122</v>
      </c>
      <c r="AA16" s="129" t="s">
        <v>122</v>
      </c>
      <c r="AB16" s="129">
        <v>448.767</v>
      </c>
      <c r="AC16" s="129">
        <v>346.13920000000002</v>
      </c>
      <c r="AD16" s="130">
        <v>335.26859999999999</v>
      </c>
      <c r="AE16" s="131">
        <v>-9.2287000000000035</v>
      </c>
      <c r="AF16" s="132">
        <v>-2.6788889201744118E-2</v>
      </c>
    </row>
    <row r="17" spans="1:32" s="142" customFormat="1" ht="12" customHeight="1" thickBot="1" x14ac:dyDescent="0.25">
      <c r="A17" s="137" t="s">
        <v>77</v>
      </c>
      <c r="B17" s="138" t="s">
        <v>122</v>
      </c>
      <c r="C17" s="138" t="s">
        <v>122</v>
      </c>
      <c r="D17" s="138" t="s">
        <v>122</v>
      </c>
      <c r="E17" s="138">
        <v>351.6352</v>
      </c>
      <c r="F17" s="138" t="s">
        <v>122</v>
      </c>
      <c r="G17" s="138">
        <v>201.96</v>
      </c>
      <c r="H17" s="138" t="s">
        <v>122</v>
      </c>
      <c r="I17" s="138">
        <v>406.97</v>
      </c>
      <c r="J17" s="138">
        <v>375.92520000000002</v>
      </c>
      <c r="K17" s="138" t="s">
        <v>122</v>
      </c>
      <c r="L17" s="138" t="s">
        <v>122</v>
      </c>
      <c r="M17" s="138">
        <v>434.28710000000001</v>
      </c>
      <c r="N17" s="138" t="s">
        <v>122</v>
      </c>
      <c r="O17" s="138">
        <v>226.43</v>
      </c>
      <c r="P17" s="138">
        <v>204.0361</v>
      </c>
      <c r="Q17" s="138" t="s">
        <v>122</v>
      </c>
      <c r="R17" s="138" t="s">
        <v>122</v>
      </c>
      <c r="S17" s="138">
        <v>210</v>
      </c>
      <c r="T17" s="138">
        <v>320.6705</v>
      </c>
      <c r="U17" s="138">
        <v>446.72400000000005</v>
      </c>
      <c r="V17" s="138">
        <v>284.34820000000002</v>
      </c>
      <c r="W17" s="138">
        <v>353.47540000000004</v>
      </c>
      <c r="X17" s="138">
        <v>287.29150000000004</v>
      </c>
      <c r="Y17" s="138">
        <v>325.04580000000004</v>
      </c>
      <c r="Z17" s="138" t="s">
        <v>122</v>
      </c>
      <c r="AA17" s="138" t="s">
        <v>122</v>
      </c>
      <c r="AB17" s="138">
        <v>441.09230000000002</v>
      </c>
      <c r="AC17" s="138">
        <v>346.39820000000003</v>
      </c>
      <c r="AD17" s="139">
        <v>371.96010000000001</v>
      </c>
      <c r="AE17" s="140">
        <v>-3.6800000000027921E-2</v>
      </c>
      <c r="AF17" s="141">
        <v>-9.8925555562500429E-5</v>
      </c>
    </row>
    <row r="18" spans="1:32" s="85" customFormat="1" ht="12" customHeight="1" x14ac:dyDescent="0.2">
      <c r="A18" s="127" t="s">
        <v>78</v>
      </c>
      <c r="B18" s="128">
        <v>365.57</v>
      </c>
      <c r="C18" s="129" t="s">
        <v>122</v>
      </c>
      <c r="D18" s="129">
        <v>351.30240000000003</v>
      </c>
      <c r="E18" s="129">
        <v>368.94870000000003</v>
      </c>
      <c r="F18" s="129">
        <v>380.93</v>
      </c>
      <c r="G18" s="129" t="s">
        <v>124</v>
      </c>
      <c r="H18" s="129">
        <v>390.43</v>
      </c>
      <c r="I18" s="129">
        <v>464.28</v>
      </c>
      <c r="J18" s="129">
        <v>397.51</v>
      </c>
      <c r="K18" s="129">
        <v>408</v>
      </c>
      <c r="L18" s="129">
        <v>359.88570000000004</v>
      </c>
      <c r="M18" s="129">
        <v>400.48</v>
      </c>
      <c r="N18" s="129" t="s">
        <v>122</v>
      </c>
      <c r="O18" s="129" t="s">
        <v>122</v>
      </c>
      <c r="P18" s="129">
        <v>322.88</v>
      </c>
      <c r="Q18" s="129">
        <v>391.4</v>
      </c>
      <c r="R18" s="129" t="s">
        <v>122</v>
      </c>
      <c r="S18" s="129" t="s">
        <v>122</v>
      </c>
      <c r="T18" s="129">
        <v>337</v>
      </c>
      <c r="U18" s="129">
        <v>375.5</v>
      </c>
      <c r="V18" s="129">
        <v>340.15430000000003</v>
      </c>
      <c r="W18" s="129">
        <v>397.7</v>
      </c>
      <c r="X18" s="129">
        <v>313.53750000000002</v>
      </c>
      <c r="Y18" s="129">
        <v>349.77</v>
      </c>
      <c r="Z18" s="129" t="s">
        <v>124</v>
      </c>
      <c r="AA18" s="129">
        <v>430.07</v>
      </c>
      <c r="AB18" s="129">
        <v>414.94720000000001</v>
      </c>
      <c r="AC18" s="129">
        <v>396.29830000000004</v>
      </c>
      <c r="AD18" s="130">
        <v>391.85580000000004</v>
      </c>
      <c r="AE18" s="131">
        <v>-0.65269999999998163</v>
      </c>
      <c r="AF18" s="132">
        <v>-1.6628939245901212E-3</v>
      </c>
    </row>
    <row r="19" spans="1:32" s="85" customFormat="1" ht="12" customHeight="1" x14ac:dyDescent="0.2">
      <c r="A19" s="127" t="s">
        <v>79</v>
      </c>
      <c r="B19" s="129">
        <v>343.34</v>
      </c>
      <c r="C19" s="129" t="s">
        <v>122</v>
      </c>
      <c r="D19" s="129">
        <v>361.48850000000004</v>
      </c>
      <c r="E19" s="129">
        <v>360.22489999999999</v>
      </c>
      <c r="F19" s="129">
        <v>377.59</v>
      </c>
      <c r="G19" s="129" t="s">
        <v>124</v>
      </c>
      <c r="H19" s="129">
        <v>392</v>
      </c>
      <c r="I19" s="129" t="s">
        <v>122</v>
      </c>
      <c r="J19" s="129">
        <v>397.11</v>
      </c>
      <c r="K19" s="129">
        <v>388</v>
      </c>
      <c r="L19" s="129">
        <v>356.23680000000002</v>
      </c>
      <c r="M19" s="129">
        <v>393.44</v>
      </c>
      <c r="N19" s="129" t="s">
        <v>122</v>
      </c>
      <c r="O19" s="129" t="s">
        <v>122</v>
      </c>
      <c r="P19" s="129" t="s">
        <v>124</v>
      </c>
      <c r="Q19" s="129" t="s">
        <v>122</v>
      </c>
      <c r="R19" s="129" t="s">
        <v>122</v>
      </c>
      <c r="S19" s="129" t="s">
        <v>122</v>
      </c>
      <c r="T19" s="129" t="s">
        <v>122</v>
      </c>
      <c r="U19" s="129">
        <v>376.42</v>
      </c>
      <c r="V19" s="129">
        <v>342.4778</v>
      </c>
      <c r="W19" s="129">
        <v>398.1</v>
      </c>
      <c r="X19" s="129" t="s">
        <v>122</v>
      </c>
      <c r="Y19" s="129">
        <v>354.24</v>
      </c>
      <c r="Z19" s="129" t="s">
        <v>124</v>
      </c>
      <c r="AA19" s="129">
        <v>418.19</v>
      </c>
      <c r="AB19" s="129">
        <v>424.25010000000003</v>
      </c>
      <c r="AC19" s="129">
        <v>396.60599999999999</v>
      </c>
      <c r="AD19" s="130">
        <v>385.64030000000002</v>
      </c>
      <c r="AE19" s="131">
        <v>-0.21989999999999554</v>
      </c>
      <c r="AF19" s="132">
        <v>-5.6989552174594718E-4</v>
      </c>
    </row>
    <row r="20" spans="1:32" s="85" customFormat="1" ht="12" customHeight="1" x14ac:dyDescent="0.2">
      <c r="A20" s="127" t="s">
        <v>80</v>
      </c>
      <c r="B20" s="129">
        <v>325.04000000000002</v>
      </c>
      <c r="C20" s="129" t="s">
        <v>122</v>
      </c>
      <c r="D20" s="129">
        <v>343.64340000000004</v>
      </c>
      <c r="E20" s="129">
        <v>354.9907</v>
      </c>
      <c r="F20" s="129">
        <v>374.29</v>
      </c>
      <c r="G20" s="129">
        <v>334.43</v>
      </c>
      <c r="H20" s="129">
        <v>378.27</v>
      </c>
      <c r="I20" s="129">
        <v>416.24</v>
      </c>
      <c r="J20" s="129">
        <v>378.32</v>
      </c>
      <c r="K20" s="129">
        <v>381</v>
      </c>
      <c r="L20" s="129">
        <v>336.77629999999999</v>
      </c>
      <c r="M20" s="129">
        <v>360.18</v>
      </c>
      <c r="N20" s="129" t="s">
        <v>122</v>
      </c>
      <c r="O20" s="129">
        <v>242.13</v>
      </c>
      <c r="P20" s="129">
        <v>290.24</v>
      </c>
      <c r="Q20" s="129">
        <v>371.5</v>
      </c>
      <c r="R20" s="129" t="s">
        <v>122</v>
      </c>
      <c r="S20" s="129">
        <v>282.26</v>
      </c>
      <c r="T20" s="129">
        <v>307</v>
      </c>
      <c r="U20" s="129">
        <v>363.6</v>
      </c>
      <c r="V20" s="129">
        <v>330.62819999999999</v>
      </c>
      <c r="W20" s="129">
        <v>376.7</v>
      </c>
      <c r="X20" s="129">
        <v>298.8843</v>
      </c>
      <c r="Y20" s="129">
        <v>345.6</v>
      </c>
      <c r="Z20" s="129">
        <v>338.89</v>
      </c>
      <c r="AA20" s="129">
        <v>400.38</v>
      </c>
      <c r="AB20" s="129">
        <v>411.26480000000004</v>
      </c>
      <c r="AC20" s="129">
        <v>385.87870000000004</v>
      </c>
      <c r="AD20" s="130">
        <v>366.78250000000003</v>
      </c>
      <c r="AE20" s="131">
        <v>-1.212600000000009</v>
      </c>
      <c r="AF20" s="132">
        <v>-3.2951525713250229E-3</v>
      </c>
    </row>
    <row r="21" spans="1:32" s="85" customFormat="1" ht="12" customHeight="1" x14ac:dyDescent="0.2">
      <c r="A21" s="127" t="s">
        <v>81</v>
      </c>
      <c r="B21" s="133">
        <v>301.68</v>
      </c>
      <c r="C21" s="133" t="s">
        <v>122</v>
      </c>
      <c r="D21" s="133">
        <v>342.47710000000001</v>
      </c>
      <c r="E21" s="133">
        <v>353.38010000000003</v>
      </c>
      <c r="F21" s="133">
        <v>369.92</v>
      </c>
      <c r="G21" s="133">
        <v>329.73</v>
      </c>
      <c r="H21" s="133">
        <v>380.64</v>
      </c>
      <c r="I21" s="133" t="s">
        <v>122</v>
      </c>
      <c r="J21" s="133">
        <v>383.33</v>
      </c>
      <c r="K21" s="133">
        <v>372</v>
      </c>
      <c r="L21" s="133">
        <v>356.9126</v>
      </c>
      <c r="M21" s="133">
        <v>384.25</v>
      </c>
      <c r="N21" s="133" t="s">
        <v>122</v>
      </c>
      <c r="O21" s="133" t="s">
        <v>122</v>
      </c>
      <c r="P21" s="133">
        <v>300.74</v>
      </c>
      <c r="Q21" s="133">
        <v>343</v>
      </c>
      <c r="R21" s="133" t="s">
        <v>122</v>
      </c>
      <c r="S21" s="133">
        <v>333.27</v>
      </c>
      <c r="T21" s="133">
        <v>334</v>
      </c>
      <c r="U21" s="133">
        <v>368.75</v>
      </c>
      <c r="V21" s="133">
        <v>333.88100000000003</v>
      </c>
      <c r="W21" s="133">
        <v>388.5</v>
      </c>
      <c r="X21" s="133">
        <v>267.74040000000002</v>
      </c>
      <c r="Y21" s="133">
        <v>348.3</v>
      </c>
      <c r="Z21" s="133">
        <v>339.64</v>
      </c>
      <c r="AA21" s="133">
        <v>408.25</v>
      </c>
      <c r="AB21" s="133">
        <v>417.17600000000004</v>
      </c>
      <c r="AC21" s="133">
        <v>391.15430000000003</v>
      </c>
      <c r="AD21" s="134">
        <v>370.79939999999999</v>
      </c>
      <c r="AE21" s="135">
        <v>0.16049999999995634</v>
      </c>
      <c r="AF21" s="136">
        <v>4.3303603588278598E-4</v>
      </c>
    </row>
    <row r="22" spans="1:32" s="85" customFormat="1" ht="12" customHeight="1" x14ac:dyDescent="0.2">
      <c r="A22" s="127" t="s">
        <v>82</v>
      </c>
      <c r="B22" s="129">
        <v>295.86</v>
      </c>
      <c r="C22" s="129" t="s">
        <v>122</v>
      </c>
      <c r="D22" s="129">
        <v>326.07050000000004</v>
      </c>
      <c r="E22" s="129">
        <v>322.1087</v>
      </c>
      <c r="F22" s="129">
        <v>338.49</v>
      </c>
      <c r="G22" s="129">
        <v>295.04000000000002</v>
      </c>
      <c r="H22" s="129">
        <v>353.66</v>
      </c>
      <c r="I22" s="129">
        <v>408.46</v>
      </c>
      <c r="J22" s="129">
        <v>360.35</v>
      </c>
      <c r="K22" s="129">
        <v>331</v>
      </c>
      <c r="L22" s="129">
        <v>316.23450000000003</v>
      </c>
      <c r="M22" s="129">
        <v>311.91000000000003</v>
      </c>
      <c r="N22" s="129">
        <v>320</v>
      </c>
      <c r="O22" s="129">
        <v>250.8</v>
      </c>
      <c r="P22" s="129">
        <v>272.47000000000003</v>
      </c>
      <c r="Q22" s="129">
        <v>313.40000000000003</v>
      </c>
      <c r="R22" s="129">
        <v>252.96120000000002</v>
      </c>
      <c r="S22" s="129">
        <v>282.49</v>
      </c>
      <c r="T22" s="129">
        <v>301</v>
      </c>
      <c r="U22" s="129">
        <v>333.54</v>
      </c>
      <c r="V22" s="129">
        <v>323.19310000000002</v>
      </c>
      <c r="W22" s="129">
        <v>344.4</v>
      </c>
      <c r="X22" s="129">
        <v>289.02570000000003</v>
      </c>
      <c r="Y22" s="129">
        <v>312.89</v>
      </c>
      <c r="Z22" s="129">
        <v>299.27</v>
      </c>
      <c r="AA22" s="129">
        <v>354.45</v>
      </c>
      <c r="AB22" s="129">
        <v>402.73720000000003</v>
      </c>
      <c r="AC22" s="129">
        <v>346.65320000000003</v>
      </c>
      <c r="AD22" s="130">
        <v>337.13920000000002</v>
      </c>
      <c r="AE22" s="131">
        <v>1.6967999999999961</v>
      </c>
      <c r="AF22" s="132">
        <v>5.0583945261541054E-3</v>
      </c>
    </row>
    <row r="23" spans="1:32" s="85" customFormat="1" ht="12" customHeight="1" thickBot="1" x14ac:dyDescent="0.25">
      <c r="A23" s="127" t="s">
        <v>83</v>
      </c>
      <c r="B23" s="129">
        <v>277.39</v>
      </c>
      <c r="C23" s="129" t="s">
        <v>122</v>
      </c>
      <c r="D23" s="129">
        <v>329.64730000000003</v>
      </c>
      <c r="E23" s="129">
        <v>326.94040000000001</v>
      </c>
      <c r="F23" s="129">
        <v>343.27</v>
      </c>
      <c r="G23" s="129" t="s">
        <v>124</v>
      </c>
      <c r="H23" s="129">
        <v>353.32</v>
      </c>
      <c r="I23" s="129">
        <v>347.16</v>
      </c>
      <c r="J23" s="129">
        <v>359.76</v>
      </c>
      <c r="K23" s="129">
        <v>330</v>
      </c>
      <c r="L23" s="129">
        <v>343.12800000000004</v>
      </c>
      <c r="M23" s="129">
        <v>311.64</v>
      </c>
      <c r="N23" s="129" t="s">
        <v>122</v>
      </c>
      <c r="O23" s="129" t="s">
        <v>122</v>
      </c>
      <c r="P23" s="129">
        <v>287.08</v>
      </c>
      <c r="Q23" s="129">
        <v>316.64</v>
      </c>
      <c r="R23" s="129" t="s">
        <v>122</v>
      </c>
      <c r="S23" s="129">
        <v>341.68</v>
      </c>
      <c r="T23" s="129">
        <v>317</v>
      </c>
      <c r="U23" s="129">
        <v>339.24</v>
      </c>
      <c r="V23" s="129">
        <v>324.81950000000001</v>
      </c>
      <c r="W23" s="129">
        <v>368.2</v>
      </c>
      <c r="X23" s="129">
        <v>318.21120000000002</v>
      </c>
      <c r="Y23" s="129">
        <v>336.18</v>
      </c>
      <c r="Z23" s="129">
        <v>315.84000000000003</v>
      </c>
      <c r="AA23" s="129">
        <v>364.23</v>
      </c>
      <c r="AB23" s="129">
        <v>404.19069999999999</v>
      </c>
      <c r="AC23" s="129">
        <v>355.05760000000004</v>
      </c>
      <c r="AD23" s="130">
        <v>342.8073</v>
      </c>
      <c r="AE23" s="131">
        <v>-0.7942000000000462</v>
      </c>
      <c r="AF23" s="132">
        <v>-2.3113985241625724E-3</v>
      </c>
    </row>
    <row r="24" spans="1:32" s="142" customFormat="1" ht="20.100000000000001" customHeight="1" thickBot="1" x14ac:dyDescent="0.25">
      <c r="A24" s="137" t="s">
        <v>84</v>
      </c>
      <c r="B24" s="138">
        <v>347.83010000000002</v>
      </c>
      <c r="C24" s="138" t="s">
        <v>122</v>
      </c>
      <c r="D24" s="138">
        <v>341.02980000000002</v>
      </c>
      <c r="E24" s="138">
        <v>339.41650000000004</v>
      </c>
      <c r="F24" s="138">
        <v>366.60450000000003</v>
      </c>
      <c r="G24" s="138">
        <v>307.79259999999999</v>
      </c>
      <c r="H24" s="138">
        <v>378.11869999999999</v>
      </c>
      <c r="I24" s="138">
        <v>411.15440000000001</v>
      </c>
      <c r="J24" s="138">
        <v>385.68720000000002</v>
      </c>
      <c r="K24" s="138">
        <v>378.2998</v>
      </c>
      <c r="L24" s="138">
        <v>346.99960000000004</v>
      </c>
      <c r="M24" s="138">
        <v>391.81030000000004</v>
      </c>
      <c r="N24" s="138">
        <v>320</v>
      </c>
      <c r="O24" s="138">
        <v>249.0883</v>
      </c>
      <c r="P24" s="138">
        <v>285.0308</v>
      </c>
      <c r="Q24" s="138">
        <v>371.65200000000004</v>
      </c>
      <c r="R24" s="138">
        <v>252.96120000000002</v>
      </c>
      <c r="S24" s="138">
        <v>295.78739999999999</v>
      </c>
      <c r="T24" s="138">
        <v>320.88830000000002</v>
      </c>
      <c r="U24" s="138">
        <v>369.70030000000003</v>
      </c>
      <c r="V24" s="138">
        <v>327.88660000000004</v>
      </c>
      <c r="W24" s="138">
        <v>379.66520000000003</v>
      </c>
      <c r="X24" s="138">
        <v>293.26609999999999</v>
      </c>
      <c r="Y24" s="138">
        <v>343.46590000000003</v>
      </c>
      <c r="Z24" s="138">
        <v>315.6472</v>
      </c>
      <c r="AA24" s="138">
        <v>367.84680000000003</v>
      </c>
      <c r="AB24" s="138">
        <v>409.29330000000004</v>
      </c>
      <c r="AC24" s="138">
        <v>376.50900000000001</v>
      </c>
      <c r="AD24" s="139">
        <v>369.22730000000001</v>
      </c>
      <c r="AE24" s="140">
        <v>-0.22350000000000136</v>
      </c>
      <c r="AF24" s="141">
        <v>-6.0495199902125358E-4</v>
      </c>
    </row>
    <row r="25" spans="1:32" s="85" customFormat="1" ht="12" customHeight="1" thickBot="1" x14ac:dyDescent="0.25">
      <c r="A25" s="127" t="s">
        <v>85</v>
      </c>
      <c r="B25" s="128" t="s">
        <v>122</v>
      </c>
      <c r="C25" s="129" t="s">
        <v>122</v>
      </c>
      <c r="D25" s="129">
        <v>336.48990000000003</v>
      </c>
      <c r="E25" s="129" t="s">
        <v>122</v>
      </c>
      <c r="F25" s="129">
        <v>326.40000000000003</v>
      </c>
      <c r="G25" s="129" t="s">
        <v>122</v>
      </c>
      <c r="H25" s="129">
        <v>275.45</v>
      </c>
      <c r="I25" s="129" t="s">
        <v>122</v>
      </c>
      <c r="J25" s="129" t="s">
        <v>122</v>
      </c>
      <c r="K25" s="129">
        <v>244</v>
      </c>
      <c r="L25" s="129" t="s">
        <v>122</v>
      </c>
      <c r="M25" s="129" t="s">
        <v>122</v>
      </c>
      <c r="N25" s="129" t="s">
        <v>122</v>
      </c>
      <c r="O25" s="129" t="s">
        <v>122</v>
      </c>
      <c r="P25" s="129">
        <v>299.23</v>
      </c>
      <c r="Q25" s="129" t="s">
        <v>122</v>
      </c>
      <c r="R25" s="129" t="s">
        <v>122</v>
      </c>
      <c r="S25" s="129" t="s">
        <v>122</v>
      </c>
      <c r="T25" s="129" t="s">
        <v>122</v>
      </c>
      <c r="U25" s="129">
        <v>337.2</v>
      </c>
      <c r="V25" s="129">
        <v>331.09290000000004</v>
      </c>
      <c r="W25" s="129">
        <v>309.5</v>
      </c>
      <c r="X25" s="129">
        <v>322.0093</v>
      </c>
      <c r="Y25" s="129">
        <v>342.84</v>
      </c>
      <c r="Z25" s="129">
        <v>323.63</v>
      </c>
      <c r="AA25" s="129" t="s">
        <v>122</v>
      </c>
      <c r="AB25" s="129">
        <v>374.4409</v>
      </c>
      <c r="AC25" s="129" t="s">
        <v>122</v>
      </c>
      <c r="AD25" s="130">
        <v>323.46690000000001</v>
      </c>
      <c r="AE25" s="131">
        <v>-1.8625999999999863</v>
      </c>
      <c r="AF25" s="132">
        <v>-5.7252723776970308E-3</v>
      </c>
    </row>
    <row r="26" spans="1:32" s="142" customFormat="1" ht="12" customHeight="1" thickBot="1" x14ac:dyDescent="0.25">
      <c r="A26" s="137" t="s">
        <v>86</v>
      </c>
      <c r="B26" s="138" t="s">
        <v>122</v>
      </c>
      <c r="C26" s="138" t="s">
        <v>122</v>
      </c>
      <c r="D26" s="138">
        <v>336.48990000000003</v>
      </c>
      <c r="E26" s="138" t="s">
        <v>122</v>
      </c>
      <c r="F26" s="138">
        <v>326.40000000000003</v>
      </c>
      <c r="G26" s="138" t="s">
        <v>122</v>
      </c>
      <c r="H26" s="138">
        <v>275.45</v>
      </c>
      <c r="I26" s="138" t="s">
        <v>122</v>
      </c>
      <c r="J26" s="138" t="s">
        <v>122</v>
      </c>
      <c r="K26" s="138">
        <v>244</v>
      </c>
      <c r="L26" s="138" t="s">
        <v>122</v>
      </c>
      <c r="M26" s="138" t="s">
        <v>122</v>
      </c>
      <c r="N26" s="138" t="s">
        <v>122</v>
      </c>
      <c r="O26" s="138" t="s">
        <v>122</v>
      </c>
      <c r="P26" s="138">
        <v>299.23</v>
      </c>
      <c r="Q26" s="138" t="s">
        <v>122</v>
      </c>
      <c r="R26" s="138" t="s">
        <v>122</v>
      </c>
      <c r="S26" s="138" t="s">
        <v>122</v>
      </c>
      <c r="T26" s="138" t="s">
        <v>122</v>
      </c>
      <c r="U26" s="138">
        <v>337.2</v>
      </c>
      <c r="V26" s="138">
        <v>331.09290000000004</v>
      </c>
      <c r="W26" s="138">
        <v>309.5</v>
      </c>
      <c r="X26" s="138">
        <v>322.0093</v>
      </c>
      <c r="Y26" s="138">
        <v>342.84</v>
      </c>
      <c r="Z26" s="138">
        <v>323.63</v>
      </c>
      <c r="AA26" s="138" t="s">
        <v>122</v>
      </c>
      <c r="AB26" s="138">
        <v>374.4409</v>
      </c>
      <c r="AC26" s="138" t="s">
        <v>122</v>
      </c>
      <c r="AD26" s="139">
        <v>323.46690000000001</v>
      </c>
      <c r="AE26" s="140">
        <v>-1.8625999999999863</v>
      </c>
      <c r="AF26" s="141">
        <v>-5.7252723776970308E-3</v>
      </c>
    </row>
    <row r="27" spans="1:32" s="85" customFormat="1" ht="12" customHeight="1" x14ac:dyDescent="0.2">
      <c r="A27" s="127" t="s">
        <v>87</v>
      </c>
      <c r="B27" s="128" t="s">
        <v>122</v>
      </c>
      <c r="C27" s="129" t="s">
        <v>122</v>
      </c>
      <c r="D27" s="129" t="s">
        <v>122</v>
      </c>
      <c r="E27" s="129" t="s">
        <v>122</v>
      </c>
      <c r="F27" s="129" t="s">
        <v>122</v>
      </c>
      <c r="G27" s="129" t="s">
        <v>122</v>
      </c>
      <c r="H27" s="129">
        <v>388.93</v>
      </c>
      <c r="I27" s="129" t="s">
        <v>122</v>
      </c>
      <c r="J27" s="129" t="s">
        <v>122</v>
      </c>
      <c r="K27" s="129" t="s">
        <v>122</v>
      </c>
      <c r="L27" s="129" t="s">
        <v>122</v>
      </c>
      <c r="M27" s="129" t="s">
        <v>122</v>
      </c>
      <c r="N27" s="129" t="s">
        <v>122</v>
      </c>
      <c r="O27" s="129" t="s">
        <v>122</v>
      </c>
      <c r="P27" s="129" t="s">
        <v>122</v>
      </c>
      <c r="Q27" s="129" t="s">
        <v>122</v>
      </c>
      <c r="R27" s="129" t="s">
        <v>122</v>
      </c>
      <c r="S27" s="129" t="s">
        <v>122</v>
      </c>
      <c r="T27" s="129" t="s">
        <v>122</v>
      </c>
      <c r="U27" s="129">
        <v>442.86</v>
      </c>
      <c r="V27" s="129" t="s">
        <v>122</v>
      </c>
      <c r="W27" s="129" t="s">
        <v>122</v>
      </c>
      <c r="X27" s="129" t="s">
        <v>122</v>
      </c>
      <c r="Y27" s="129" t="s">
        <v>122</v>
      </c>
      <c r="Z27" s="129" t="s">
        <v>122</v>
      </c>
      <c r="AA27" s="129" t="s">
        <v>122</v>
      </c>
      <c r="AB27" s="129" t="s">
        <v>122</v>
      </c>
      <c r="AC27" s="129">
        <v>408.57600000000002</v>
      </c>
      <c r="AD27" s="130">
        <v>403.72800000000001</v>
      </c>
      <c r="AE27" s="131">
        <v>-2.6072000000000344</v>
      </c>
      <c r="AF27" s="132">
        <v>-6.4163774145090903E-3</v>
      </c>
    </row>
    <row r="28" spans="1:32" s="85" customFormat="1" ht="12" customHeight="1" x14ac:dyDescent="0.2">
      <c r="A28" s="127" t="s">
        <v>88</v>
      </c>
      <c r="B28" s="129" t="s">
        <v>122</v>
      </c>
      <c r="C28" s="129" t="s">
        <v>122</v>
      </c>
      <c r="D28" s="129" t="s">
        <v>122</v>
      </c>
      <c r="E28" s="129">
        <v>432.5652</v>
      </c>
      <c r="F28" s="129" t="s">
        <v>122</v>
      </c>
      <c r="G28" s="129" t="s">
        <v>122</v>
      </c>
      <c r="H28" s="129">
        <v>391.4</v>
      </c>
      <c r="I28" s="129" t="s">
        <v>122</v>
      </c>
      <c r="J28" s="129" t="s">
        <v>122</v>
      </c>
      <c r="K28" s="129">
        <v>392</v>
      </c>
      <c r="L28" s="129" t="s">
        <v>122</v>
      </c>
      <c r="M28" s="129" t="s">
        <v>122</v>
      </c>
      <c r="N28" s="129" t="s">
        <v>122</v>
      </c>
      <c r="O28" s="129" t="s">
        <v>122</v>
      </c>
      <c r="P28" s="129" t="s">
        <v>122</v>
      </c>
      <c r="Q28" s="129">
        <v>406.7</v>
      </c>
      <c r="R28" s="129" t="s">
        <v>122</v>
      </c>
      <c r="S28" s="129" t="s">
        <v>122</v>
      </c>
      <c r="T28" s="129" t="s">
        <v>122</v>
      </c>
      <c r="U28" s="129">
        <v>442.08</v>
      </c>
      <c r="V28" s="129" t="s">
        <v>122</v>
      </c>
      <c r="W28" s="129" t="s">
        <v>122</v>
      </c>
      <c r="X28" s="129" t="s">
        <v>122</v>
      </c>
      <c r="Y28" s="129" t="s">
        <v>122</v>
      </c>
      <c r="Z28" s="129" t="s">
        <v>122</v>
      </c>
      <c r="AA28" s="129" t="s">
        <v>122</v>
      </c>
      <c r="AB28" s="129" t="s">
        <v>122</v>
      </c>
      <c r="AC28" s="129">
        <v>410.89770000000004</v>
      </c>
      <c r="AD28" s="130">
        <v>405.83350000000002</v>
      </c>
      <c r="AE28" s="131">
        <v>-2.832300000000032</v>
      </c>
      <c r="AF28" s="132">
        <v>-6.9306019735442303E-3</v>
      </c>
    </row>
    <row r="29" spans="1:32" s="85" customFormat="1" ht="12" customHeight="1" x14ac:dyDescent="0.2">
      <c r="A29" s="127" t="s">
        <v>89</v>
      </c>
      <c r="B29" s="129" t="s">
        <v>122</v>
      </c>
      <c r="C29" s="129" t="s">
        <v>122</v>
      </c>
      <c r="D29" s="129" t="s">
        <v>122</v>
      </c>
      <c r="E29" s="129" t="s">
        <v>122</v>
      </c>
      <c r="F29" s="129" t="s">
        <v>122</v>
      </c>
      <c r="G29" s="129" t="s">
        <v>122</v>
      </c>
      <c r="H29" s="129">
        <v>390.19</v>
      </c>
      <c r="I29" s="129" t="s">
        <v>122</v>
      </c>
      <c r="J29" s="129" t="s">
        <v>122</v>
      </c>
      <c r="K29" s="129" t="s">
        <v>122</v>
      </c>
      <c r="L29" s="129" t="s">
        <v>122</v>
      </c>
      <c r="M29" s="129" t="s">
        <v>122</v>
      </c>
      <c r="N29" s="129" t="s">
        <v>122</v>
      </c>
      <c r="O29" s="129" t="s">
        <v>122</v>
      </c>
      <c r="P29" s="129" t="s">
        <v>122</v>
      </c>
      <c r="Q29" s="129" t="s">
        <v>122</v>
      </c>
      <c r="R29" s="129" t="s">
        <v>122</v>
      </c>
      <c r="S29" s="129" t="s">
        <v>122</v>
      </c>
      <c r="T29" s="129" t="s">
        <v>122</v>
      </c>
      <c r="U29" s="129">
        <v>438.94</v>
      </c>
      <c r="V29" s="129" t="s">
        <v>122</v>
      </c>
      <c r="W29" s="129" t="s">
        <v>122</v>
      </c>
      <c r="X29" s="129" t="s">
        <v>122</v>
      </c>
      <c r="Y29" s="129" t="s">
        <v>122</v>
      </c>
      <c r="Z29" s="129" t="s">
        <v>122</v>
      </c>
      <c r="AA29" s="129" t="s">
        <v>122</v>
      </c>
      <c r="AB29" s="129" t="s">
        <v>122</v>
      </c>
      <c r="AC29" s="129">
        <v>411.8981</v>
      </c>
      <c r="AD29" s="130">
        <v>409.71160000000003</v>
      </c>
      <c r="AE29" s="131">
        <v>-0.68119999999998981</v>
      </c>
      <c r="AF29" s="132">
        <v>-1.6598731751628921E-3</v>
      </c>
    </row>
    <row r="30" spans="1:32" s="85" customFormat="1" ht="12" customHeight="1" x14ac:dyDescent="0.2">
      <c r="A30" s="127" t="s">
        <v>90</v>
      </c>
      <c r="B30" s="133" t="s">
        <v>122</v>
      </c>
      <c r="C30" s="133" t="s">
        <v>122</v>
      </c>
      <c r="D30" s="133" t="s">
        <v>122</v>
      </c>
      <c r="E30" s="133">
        <v>454.84440000000001</v>
      </c>
      <c r="F30" s="133">
        <v>407.88</v>
      </c>
      <c r="G30" s="133" t="s">
        <v>122</v>
      </c>
      <c r="H30" s="133">
        <v>382.39</v>
      </c>
      <c r="I30" s="133" t="s">
        <v>122</v>
      </c>
      <c r="J30" s="133" t="s">
        <v>122</v>
      </c>
      <c r="K30" s="133">
        <v>368</v>
      </c>
      <c r="L30" s="133" t="s">
        <v>122</v>
      </c>
      <c r="M30" s="133" t="s">
        <v>122</v>
      </c>
      <c r="N30" s="133" t="s">
        <v>122</v>
      </c>
      <c r="O30" s="133" t="s">
        <v>122</v>
      </c>
      <c r="P30" s="133" t="s">
        <v>122</v>
      </c>
      <c r="Q30" s="133" t="s">
        <v>122</v>
      </c>
      <c r="R30" s="133" t="s">
        <v>122</v>
      </c>
      <c r="S30" s="133" t="s">
        <v>122</v>
      </c>
      <c r="T30" s="133" t="s">
        <v>122</v>
      </c>
      <c r="U30" s="133">
        <v>412.05</v>
      </c>
      <c r="V30" s="133" t="s">
        <v>122</v>
      </c>
      <c r="W30" s="133" t="s">
        <v>122</v>
      </c>
      <c r="X30" s="133" t="s">
        <v>122</v>
      </c>
      <c r="Y30" s="133" t="s">
        <v>122</v>
      </c>
      <c r="Z30" s="133" t="s">
        <v>122</v>
      </c>
      <c r="AA30" s="133" t="s">
        <v>122</v>
      </c>
      <c r="AB30" s="133">
        <v>422.11810000000003</v>
      </c>
      <c r="AC30" s="133">
        <v>408.58530000000002</v>
      </c>
      <c r="AD30" s="134">
        <v>394.61130000000003</v>
      </c>
      <c r="AE30" s="135">
        <v>-2.0575000000000045</v>
      </c>
      <c r="AF30" s="136">
        <v>-5.1869468937310028E-3</v>
      </c>
    </row>
    <row r="31" spans="1:32" s="85" customFormat="1" ht="12" customHeight="1" x14ac:dyDescent="0.2">
      <c r="A31" s="127" t="s">
        <v>91</v>
      </c>
      <c r="B31" s="129" t="s">
        <v>122</v>
      </c>
      <c r="C31" s="129" t="s">
        <v>122</v>
      </c>
      <c r="D31" s="129" t="s">
        <v>122</v>
      </c>
      <c r="E31" s="129">
        <v>469.20510000000002</v>
      </c>
      <c r="F31" s="129" t="s">
        <v>122</v>
      </c>
      <c r="G31" s="129" t="s">
        <v>122</v>
      </c>
      <c r="H31" s="129">
        <v>381.54</v>
      </c>
      <c r="I31" s="129" t="s">
        <v>122</v>
      </c>
      <c r="J31" s="129" t="s">
        <v>122</v>
      </c>
      <c r="K31" s="129" t="s">
        <v>122</v>
      </c>
      <c r="L31" s="129" t="s">
        <v>122</v>
      </c>
      <c r="M31" s="129" t="s">
        <v>122</v>
      </c>
      <c r="N31" s="129" t="s">
        <v>122</v>
      </c>
      <c r="O31" s="129" t="s">
        <v>122</v>
      </c>
      <c r="P31" s="129" t="s">
        <v>122</v>
      </c>
      <c r="Q31" s="129" t="s">
        <v>122</v>
      </c>
      <c r="R31" s="129" t="s">
        <v>122</v>
      </c>
      <c r="S31" s="129" t="s">
        <v>122</v>
      </c>
      <c r="T31" s="129" t="s">
        <v>122</v>
      </c>
      <c r="U31" s="129">
        <v>407.86</v>
      </c>
      <c r="V31" s="129" t="s">
        <v>122</v>
      </c>
      <c r="W31" s="129" t="s">
        <v>122</v>
      </c>
      <c r="X31" s="129" t="s">
        <v>122</v>
      </c>
      <c r="Y31" s="129" t="s">
        <v>122</v>
      </c>
      <c r="Z31" s="129" t="s">
        <v>122</v>
      </c>
      <c r="AA31" s="129" t="s">
        <v>122</v>
      </c>
      <c r="AB31" s="129">
        <v>380.35210000000001</v>
      </c>
      <c r="AC31" s="129">
        <v>414.00360000000001</v>
      </c>
      <c r="AD31" s="130">
        <v>406.37270000000001</v>
      </c>
      <c r="AE31" s="131">
        <v>-4.3616000000000099</v>
      </c>
      <c r="AF31" s="132">
        <v>-1.0619030356120756E-2</v>
      </c>
    </row>
    <row r="32" spans="1:32" s="85" customFormat="1" ht="12" customHeight="1" x14ac:dyDescent="0.2">
      <c r="A32" s="127" t="s">
        <v>92</v>
      </c>
      <c r="B32" s="128" t="s">
        <v>122</v>
      </c>
      <c r="C32" s="129" t="s">
        <v>122</v>
      </c>
      <c r="D32" s="129" t="s">
        <v>122</v>
      </c>
      <c r="E32" s="129">
        <v>400.75700000000001</v>
      </c>
      <c r="F32" s="129">
        <v>317.39</v>
      </c>
      <c r="G32" s="129" t="s">
        <v>124</v>
      </c>
      <c r="H32" s="129">
        <v>364.23</v>
      </c>
      <c r="I32" s="129" t="s">
        <v>122</v>
      </c>
      <c r="J32" s="129" t="s">
        <v>122</v>
      </c>
      <c r="K32" s="129">
        <v>338</v>
      </c>
      <c r="L32" s="129" t="s">
        <v>122</v>
      </c>
      <c r="M32" s="129" t="s">
        <v>122</v>
      </c>
      <c r="N32" s="129" t="s">
        <v>122</v>
      </c>
      <c r="O32" s="129" t="s">
        <v>122</v>
      </c>
      <c r="P32" s="129" t="s">
        <v>122</v>
      </c>
      <c r="Q32" s="129" t="s">
        <v>122</v>
      </c>
      <c r="R32" s="129" t="s">
        <v>122</v>
      </c>
      <c r="S32" s="129" t="s">
        <v>122</v>
      </c>
      <c r="T32" s="129" t="s">
        <v>122</v>
      </c>
      <c r="U32" s="129">
        <v>360</v>
      </c>
      <c r="V32" s="129" t="s">
        <v>122</v>
      </c>
      <c r="W32" s="129" t="s">
        <v>122</v>
      </c>
      <c r="X32" s="129">
        <v>275.73779999999999</v>
      </c>
      <c r="Y32" s="129" t="s">
        <v>122</v>
      </c>
      <c r="Z32" s="129" t="s">
        <v>122</v>
      </c>
      <c r="AA32" s="129" t="s">
        <v>122</v>
      </c>
      <c r="AB32" s="129">
        <v>401.47740000000005</v>
      </c>
      <c r="AC32" s="129">
        <v>387.94690000000003</v>
      </c>
      <c r="AD32" s="130">
        <v>369.54110000000003</v>
      </c>
      <c r="AE32" s="131">
        <v>-3.8562000000000012</v>
      </c>
      <c r="AF32" s="132">
        <v>-1.0327337664198431E-2</v>
      </c>
    </row>
    <row r="33" spans="1:32" s="85" customFormat="1" ht="12" customHeight="1" thickBot="1" x14ac:dyDescent="0.25">
      <c r="A33" s="127" t="s">
        <v>93</v>
      </c>
      <c r="B33" s="129" t="s">
        <v>122</v>
      </c>
      <c r="C33" s="129" t="s">
        <v>122</v>
      </c>
      <c r="D33" s="129" t="s">
        <v>122</v>
      </c>
      <c r="E33" s="129">
        <v>445.4495</v>
      </c>
      <c r="F33" s="129" t="s">
        <v>122</v>
      </c>
      <c r="G33" s="129" t="s">
        <v>124</v>
      </c>
      <c r="H33" s="129">
        <v>365.53</v>
      </c>
      <c r="I33" s="129" t="s">
        <v>122</v>
      </c>
      <c r="J33" s="129" t="s">
        <v>122</v>
      </c>
      <c r="K33" s="129">
        <v>341</v>
      </c>
      <c r="L33" s="129" t="s">
        <v>122</v>
      </c>
      <c r="M33" s="129" t="s">
        <v>122</v>
      </c>
      <c r="N33" s="129" t="s">
        <v>122</v>
      </c>
      <c r="O33" s="129" t="s">
        <v>122</v>
      </c>
      <c r="P33" s="129" t="s">
        <v>122</v>
      </c>
      <c r="Q33" s="129" t="s">
        <v>122</v>
      </c>
      <c r="R33" s="129" t="s">
        <v>122</v>
      </c>
      <c r="S33" s="129" t="s">
        <v>122</v>
      </c>
      <c r="T33" s="129" t="s">
        <v>122</v>
      </c>
      <c r="U33" s="129">
        <v>340</v>
      </c>
      <c r="V33" s="129" t="s">
        <v>122</v>
      </c>
      <c r="W33" s="129" t="s">
        <v>122</v>
      </c>
      <c r="X33" s="129" t="s">
        <v>122</v>
      </c>
      <c r="Y33" s="129" t="s">
        <v>122</v>
      </c>
      <c r="Z33" s="129" t="s">
        <v>122</v>
      </c>
      <c r="AA33" s="129" t="s">
        <v>122</v>
      </c>
      <c r="AB33" s="129">
        <v>404.48140000000001</v>
      </c>
      <c r="AC33" s="129">
        <v>395.71100000000001</v>
      </c>
      <c r="AD33" s="130">
        <v>385.41390000000001</v>
      </c>
      <c r="AE33" s="131">
        <v>-5.8093000000000075</v>
      </c>
      <c r="AF33" s="132">
        <v>-1.4849068255665837E-2</v>
      </c>
    </row>
    <row r="34" spans="1:32" s="142" customFormat="1" ht="12" customHeight="1" thickBot="1" x14ac:dyDescent="0.25">
      <c r="A34" s="137" t="s">
        <v>94</v>
      </c>
      <c r="B34" s="138" t="s">
        <v>122</v>
      </c>
      <c r="C34" s="138" t="s">
        <v>122</v>
      </c>
      <c r="D34" s="138" t="s">
        <v>122</v>
      </c>
      <c r="E34" s="138">
        <v>424.06610000000001</v>
      </c>
      <c r="F34" s="138">
        <v>353.6148</v>
      </c>
      <c r="G34" s="138">
        <v>287.58179999999999</v>
      </c>
      <c r="H34" s="138">
        <v>374.99280000000005</v>
      </c>
      <c r="I34" s="138" t="s">
        <v>122</v>
      </c>
      <c r="J34" s="138" t="s">
        <v>122</v>
      </c>
      <c r="K34" s="138">
        <v>352.31010000000003</v>
      </c>
      <c r="L34" s="138" t="s">
        <v>122</v>
      </c>
      <c r="M34" s="138" t="s">
        <v>122</v>
      </c>
      <c r="N34" s="138" t="s">
        <v>122</v>
      </c>
      <c r="O34" s="138" t="s">
        <v>122</v>
      </c>
      <c r="P34" s="138" t="s">
        <v>122</v>
      </c>
      <c r="Q34" s="138">
        <v>406.7</v>
      </c>
      <c r="R34" s="138" t="s">
        <v>122</v>
      </c>
      <c r="S34" s="138" t="s">
        <v>122</v>
      </c>
      <c r="T34" s="138" t="s">
        <v>122</v>
      </c>
      <c r="U34" s="138">
        <v>423.1497</v>
      </c>
      <c r="V34" s="138" t="s">
        <v>122</v>
      </c>
      <c r="W34" s="138" t="s">
        <v>122</v>
      </c>
      <c r="X34" s="138">
        <v>275.73779999999999</v>
      </c>
      <c r="Y34" s="138" t="s">
        <v>122</v>
      </c>
      <c r="Z34" s="138" t="s">
        <v>122</v>
      </c>
      <c r="AA34" s="138" t="s">
        <v>122</v>
      </c>
      <c r="AB34" s="138">
        <v>402.72650000000004</v>
      </c>
      <c r="AC34" s="138">
        <v>404.79410000000001</v>
      </c>
      <c r="AD34" s="139">
        <v>391.41079999999999</v>
      </c>
      <c r="AE34" s="140">
        <v>-3.5144999999999982</v>
      </c>
      <c r="AF34" s="141">
        <v>-8.8991513078549248E-3</v>
      </c>
    </row>
    <row r="35" spans="1:32" s="85" customFormat="1" ht="12" customHeight="1" x14ac:dyDescent="0.2">
      <c r="A35" s="127" t="s">
        <v>95</v>
      </c>
      <c r="B35" s="128">
        <v>322.64</v>
      </c>
      <c r="C35" s="129" t="s">
        <v>122</v>
      </c>
      <c r="D35" s="129" t="s">
        <v>122</v>
      </c>
      <c r="E35" s="129" t="s">
        <v>122</v>
      </c>
      <c r="F35" s="129" t="s">
        <v>122</v>
      </c>
      <c r="G35" s="129" t="s">
        <v>122</v>
      </c>
      <c r="H35" s="129" t="s">
        <v>122</v>
      </c>
      <c r="I35" s="129" t="s">
        <v>122</v>
      </c>
      <c r="J35" s="129" t="s">
        <v>122</v>
      </c>
      <c r="K35" s="129">
        <v>371</v>
      </c>
      <c r="L35" s="129" t="s">
        <v>122</v>
      </c>
      <c r="M35" s="129">
        <v>303.47000000000003</v>
      </c>
      <c r="N35" s="129" t="s">
        <v>122</v>
      </c>
      <c r="O35" s="129" t="s">
        <v>122</v>
      </c>
      <c r="P35" s="129" t="s">
        <v>122</v>
      </c>
      <c r="Q35" s="129" t="s">
        <v>122</v>
      </c>
      <c r="R35" s="129" t="s">
        <v>122</v>
      </c>
      <c r="S35" s="129" t="s">
        <v>122</v>
      </c>
      <c r="T35" s="129" t="s">
        <v>122</v>
      </c>
      <c r="U35" s="129" t="s">
        <v>122</v>
      </c>
      <c r="V35" s="129" t="s">
        <v>122</v>
      </c>
      <c r="W35" s="129" t="s">
        <v>122</v>
      </c>
      <c r="X35" s="129" t="s">
        <v>122</v>
      </c>
      <c r="Y35" s="129" t="s">
        <v>122</v>
      </c>
      <c r="Z35" s="129" t="s">
        <v>122</v>
      </c>
      <c r="AA35" s="129" t="s">
        <v>122</v>
      </c>
      <c r="AB35" s="129" t="s">
        <v>122</v>
      </c>
      <c r="AC35" s="129" t="s">
        <v>122</v>
      </c>
      <c r="AD35" s="130">
        <v>356.2817</v>
      </c>
      <c r="AE35" s="131">
        <v>1.5734999999999673</v>
      </c>
      <c r="AF35" s="132">
        <v>4.4360406666661984E-3</v>
      </c>
    </row>
    <row r="36" spans="1:32" s="85" customFormat="1" ht="12" customHeight="1" x14ac:dyDescent="0.2">
      <c r="A36" s="127" t="s">
        <v>96</v>
      </c>
      <c r="B36" s="129">
        <v>310.39</v>
      </c>
      <c r="C36" s="129" t="s">
        <v>122</v>
      </c>
      <c r="D36" s="129">
        <v>281.82730000000004</v>
      </c>
      <c r="E36" s="129">
        <v>317.00870000000003</v>
      </c>
      <c r="F36" s="129">
        <v>325.67</v>
      </c>
      <c r="G36" s="129" t="s">
        <v>122</v>
      </c>
      <c r="H36" s="129">
        <v>321.68</v>
      </c>
      <c r="I36" s="129" t="s">
        <v>122</v>
      </c>
      <c r="J36" s="129">
        <v>270.23</v>
      </c>
      <c r="K36" s="129">
        <v>378</v>
      </c>
      <c r="L36" s="129">
        <v>236.50020000000001</v>
      </c>
      <c r="M36" s="129">
        <v>311.79000000000002</v>
      </c>
      <c r="N36" s="129" t="s">
        <v>122</v>
      </c>
      <c r="O36" s="129">
        <v>249.32</v>
      </c>
      <c r="P36" s="129">
        <v>268.11</v>
      </c>
      <c r="Q36" s="129">
        <v>364.76</v>
      </c>
      <c r="R36" s="129">
        <v>233.87640000000002</v>
      </c>
      <c r="S36" s="129">
        <v>237.69</v>
      </c>
      <c r="T36" s="129">
        <v>177</v>
      </c>
      <c r="U36" s="129">
        <v>308.22000000000003</v>
      </c>
      <c r="V36" s="129">
        <v>292.29110000000003</v>
      </c>
      <c r="W36" s="129">
        <v>240.3</v>
      </c>
      <c r="X36" s="129">
        <v>270.58089999999999</v>
      </c>
      <c r="Y36" s="129">
        <v>278.67</v>
      </c>
      <c r="Z36" s="129">
        <v>269.17</v>
      </c>
      <c r="AA36" s="129" t="s">
        <v>122</v>
      </c>
      <c r="AB36" s="129">
        <v>387.1354</v>
      </c>
      <c r="AC36" s="129">
        <v>318.49880000000002</v>
      </c>
      <c r="AD36" s="130">
        <v>346.70490000000001</v>
      </c>
      <c r="AE36" s="131">
        <v>-1.3538000000000352</v>
      </c>
      <c r="AF36" s="132">
        <v>-3.889573798902412E-3</v>
      </c>
    </row>
    <row r="37" spans="1:32" s="85" customFormat="1" ht="12" customHeight="1" x14ac:dyDescent="0.2">
      <c r="A37" s="127" t="s">
        <v>97</v>
      </c>
      <c r="B37" s="129" t="s">
        <v>122</v>
      </c>
      <c r="C37" s="129" t="s">
        <v>122</v>
      </c>
      <c r="D37" s="129">
        <v>285.48180000000002</v>
      </c>
      <c r="E37" s="129">
        <v>321.70609999999999</v>
      </c>
      <c r="F37" s="129">
        <v>326.93</v>
      </c>
      <c r="G37" s="129" t="s">
        <v>122</v>
      </c>
      <c r="H37" s="129">
        <v>321.15000000000003</v>
      </c>
      <c r="I37" s="129" t="s">
        <v>122</v>
      </c>
      <c r="J37" s="129">
        <v>312.68</v>
      </c>
      <c r="K37" s="129">
        <v>365</v>
      </c>
      <c r="L37" s="129" t="s">
        <v>122</v>
      </c>
      <c r="M37" s="129">
        <v>319.62</v>
      </c>
      <c r="N37" s="129" t="s">
        <v>122</v>
      </c>
      <c r="O37" s="129">
        <v>254.69</v>
      </c>
      <c r="P37" s="129">
        <v>268.2</v>
      </c>
      <c r="Q37" s="129" t="s">
        <v>122</v>
      </c>
      <c r="R37" s="129">
        <v>268.47200000000004</v>
      </c>
      <c r="S37" s="129" t="s">
        <v>122</v>
      </c>
      <c r="T37" s="129">
        <v>269</v>
      </c>
      <c r="U37" s="129">
        <v>310.40000000000003</v>
      </c>
      <c r="V37" s="129">
        <v>294.1499</v>
      </c>
      <c r="W37" s="129">
        <v>238.2</v>
      </c>
      <c r="X37" s="129">
        <v>273.85270000000003</v>
      </c>
      <c r="Y37" s="129">
        <v>301.53000000000003</v>
      </c>
      <c r="Z37" s="129" t="s">
        <v>124</v>
      </c>
      <c r="AA37" s="129">
        <v>290.95999999999998</v>
      </c>
      <c r="AB37" s="129">
        <v>364.94420000000002</v>
      </c>
      <c r="AC37" s="129">
        <v>316.77960000000002</v>
      </c>
      <c r="AD37" s="130">
        <v>318.72550000000001</v>
      </c>
      <c r="AE37" s="131">
        <v>-3.4229000000000269</v>
      </c>
      <c r="AF37" s="132">
        <v>-1.0625227379679757E-2</v>
      </c>
    </row>
    <row r="38" spans="1:32" s="85" customFormat="1" ht="12" customHeight="1" x14ac:dyDescent="0.2">
      <c r="A38" s="127" t="s">
        <v>98</v>
      </c>
      <c r="B38" s="129">
        <v>293.05</v>
      </c>
      <c r="C38" s="129" t="s">
        <v>122</v>
      </c>
      <c r="D38" s="129">
        <v>247.03140000000002</v>
      </c>
      <c r="E38" s="129">
        <v>273.92660000000001</v>
      </c>
      <c r="F38" s="129">
        <v>294.3</v>
      </c>
      <c r="G38" s="129">
        <v>280.72000000000003</v>
      </c>
      <c r="H38" s="129">
        <v>293.17</v>
      </c>
      <c r="I38" s="129">
        <v>208.75</v>
      </c>
      <c r="J38" s="129">
        <v>233.67</v>
      </c>
      <c r="K38" s="129">
        <v>338</v>
      </c>
      <c r="L38" s="129" t="s">
        <v>122</v>
      </c>
      <c r="M38" s="129">
        <v>269.36</v>
      </c>
      <c r="N38" s="129" t="s">
        <v>122</v>
      </c>
      <c r="O38" s="129">
        <v>222.35</v>
      </c>
      <c r="P38" s="129">
        <v>241.48</v>
      </c>
      <c r="Q38" s="129">
        <v>284.8</v>
      </c>
      <c r="R38" s="129">
        <v>206.33540000000002</v>
      </c>
      <c r="S38" s="129">
        <v>222.83</v>
      </c>
      <c r="T38" s="129">
        <v>250</v>
      </c>
      <c r="U38" s="129">
        <v>276.85000000000002</v>
      </c>
      <c r="V38" s="129">
        <v>273.93580000000003</v>
      </c>
      <c r="W38" s="129">
        <v>218.2</v>
      </c>
      <c r="X38" s="129">
        <v>256.99540000000002</v>
      </c>
      <c r="Y38" s="129">
        <v>233.65</v>
      </c>
      <c r="Z38" s="129">
        <v>170.28</v>
      </c>
      <c r="AA38" s="129">
        <v>262.16000000000003</v>
      </c>
      <c r="AB38" s="129">
        <v>366.30090000000001</v>
      </c>
      <c r="AC38" s="129">
        <v>280.3408</v>
      </c>
      <c r="AD38" s="130">
        <v>274.12180000000001</v>
      </c>
      <c r="AE38" s="131">
        <v>-2.5663999999999874</v>
      </c>
      <c r="AF38" s="132">
        <v>-9.2754226598748598E-3</v>
      </c>
    </row>
    <row r="39" spans="1:32" s="85" customFormat="1" ht="12" customHeight="1" x14ac:dyDescent="0.2">
      <c r="A39" s="127" t="s">
        <v>99</v>
      </c>
      <c r="B39" s="133">
        <v>285.53000000000003</v>
      </c>
      <c r="C39" s="133">
        <v>220.0685</v>
      </c>
      <c r="D39" s="133">
        <v>254.88480000000001</v>
      </c>
      <c r="E39" s="133">
        <v>304.92959999999999</v>
      </c>
      <c r="F39" s="133">
        <v>295.32</v>
      </c>
      <c r="G39" s="133">
        <v>283.85000000000002</v>
      </c>
      <c r="H39" s="133">
        <v>298.56</v>
      </c>
      <c r="I39" s="133">
        <v>204.43</v>
      </c>
      <c r="J39" s="133">
        <v>247.25</v>
      </c>
      <c r="K39" s="133">
        <v>331</v>
      </c>
      <c r="L39" s="133" t="s">
        <v>122</v>
      </c>
      <c r="M39" s="133">
        <v>289.48</v>
      </c>
      <c r="N39" s="133" t="s">
        <v>122</v>
      </c>
      <c r="O39" s="133">
        <v>232.8</v>
      </c>
      <c r="P39" s="133">
        <v>259.31</v>
      </c>
      <c r="Q39" s="133">
        <v>311.84000000000003</v>
      </c>
      <c r="R39" s="133">
        <v>211.64150000000001</v>
      </c>
      <c r="S39" s="133">
        <v>115.13</v>
      </c>
      <c r="T39" s="133">
        <v>264</v>
      </c>
      <c r="U39" s="133">
        <v>284.98</v>
      </c>
      <c r="V39" s="133">
        <v>284.62369999999999</v>
      </c>
      <c r="W39" s="133">
        <v>213.2</v>
      </c>
      <c r="X39" s="133">
        <v>261.7165</v>
      </c>
      <c r="Y39" s="133">
        <v>248.12</v>
      </c>
      <c r="Z39" s="133">
        <v>187.1</v>
      </c>
      <c r="AA39" s="133">
        <v>253.69</v>
      </c>
      <c r="AB39" s="133">
        <v>374.63470000000001</v>
      </c>
      <c r="AC39" s="133">
        <v>296.00409999999999</v>
      </c>
      <c r="AD39" s="134">
        <v>293.73360000000002</v>
      </c>
      <c r="AE39" s="135">
        <v>-3.6988999999999805</v>
      </c>
      <c r="AF39" s="136">
        <v>-1.2436098946819801E-2</v>
      </c>
    </row>
    <row r="40" spans="1:32" s="85" customFormat="1" ht="12" customHeight="1" x14ac:dyDescent="0.2">
      <c r="A40" s="127" t="s">
        <v>100</v>
      </c>
      <c r="B40" s="128">
        <v>282.44</v>
      </c>
      <c r="C40" s="129">
        <v>266.08550000000002</v>
      </c>
      <c r="D40" s="129">
        <v>258.26710000000003</v>
      </c>
      <c r="E40" s="129">
        <v>304.92959999999999</v>
      </c>
      <c r="F40" s="129">
        <v>303.93</v>
      </c>
      <c r="G40" s="129">
        <v>284.17</v>
      </c>
      <c r="H40" s="129">
        <v>299.10000000000002</v>
      </c>
      <c r="I40" s="129" t="s">
        <v>122</v>
      </c>
      <c r="J40" s="129">
        <v>276.18</v>
      </c>
      <c r="K40" s="129">
        <v>324</v>
      </c>
      <c r="L40" s="129" t="s">
        <v>122</v>
      </c>
      <c r="M40" s="129">
        <v>293.41000000000003</v>
      </c>
      <c r="N40" s="129" t="s">
        <v>122</v>
      </c>
      <c r="O40" s="129">
        <v>230.26</v>
      </c>
      <c r="P40" s="129">
        <v>240.26</v>
      </c>
      <c r="Q40" s="129">
        <v>300.7</v>
      </c>
      <c r="R40" s="129">
        <v>244.875</v>
      </c>
      <c r="S40" s="129" t="s">
        <v>122</v>
      </c>
      <c r="T40" s="129">
        <v>273</v>
      </c>
      <c r="U40" s="129">
        <v>287.66000000000003</v>
      </c>
      <c r="V40" s="129">
        <v>285.32069999999999</v>
      </c>
      <c r="W40" s="129">
        <v>216.8</v>
      </c>
      <c r="X40" s="129">
        <v>268.86200000000002</v>
      </c>
      <c r="Y40" s="129" t="s">
        <v>122</v>
      </c>
      <c r="Z40" s="129">
        <v>212.48</v>
      </c>
      <c r="AA40" s="129">
        <v>239.46</v>
      </c>
      <c r="AB40" s="129">
        <v>369.98330000000004</v>
      </c>
      <c r="AC40" s="129">
        <v>295.38839999999999</v>
      </c>
      <c r="AD40" s="130">
        <v>293.32159999999999</v>
      </c>
      <c r="AE40" s="131">
        <v>-4.0302000000000362</v>
      </c>
      <c r="AF40" s="132">
        <v>-1.3553642520408606E-2</v>
      </c>
    </row>
    <row r="41" spans="1:32" s="85" customFormat="1" ht="12" customHeight="1" x14ac:dyDescent="0.2">
      <c r="A41" s="127" t="s">
        <v>101</v>
      </c>
      <c r="B41" s="128">
        <v>242.26</v>
      </c>
      <c r="C41" s="129">
        <v>260.0215</v>
      </c>
      <c r="D41" s="129">
        <v>203.52680000000001</v>
      </c>
      <c r="E41" s="129">
        <v>248.69480000000001</v>
      </c>
      <c r="F41" s="129">
        <v>240.94</v>
      </c>
      <c r="G41" s="129">
        <v>259.84000000000003</v>
      </c>
      <c r="H41" s="129">
        <v>262.03000000000003</v>
      </c>
      <c r="I41" s="129">
        <v>129.67000000000002</v>
      </c>
      <c r="J41" s="129">
        <v>202.18</v>
      </c>
      <c r="K41" s="129">
        <v>279</v>
      </c>
      <c r="L41" s="129" t="s">
        <v>122</v>
      </c>
      <c r="M41" s="129">
        <v>242.31</v>
      </c>
      <c r="N41" s="129">
        <v>163</v>
      </c>
      <c r="O41" s="129">
        <v>193.54</v>
      </c>
      <c r="P41" s="129">
        <v>202.69</v>
      </c>
      <c r="Q41" s="129">
        <v>243.1</v>
      </c>
      <c r="R41" s="129">
        <v>183.2449</v>
      </c>
      <c r="S41" s="129" t="s">
        <v>122</v>
      </c>
      <c r="T41" s="129">
        <v>222</v>
      </c>
      <c r="U41" s="129">
        <v>238.47</v>
      </c>
      <c r="V41" s="129">
        <v>244.19550000000001</v>
      </c>
      <c r="W41" s="129">
        <v>203.6</v>
      </c>
      <c r="X41" s="129">
        <v>250.53580000000002</v>
      </c>
      <c r="Y41" s="129">
        <v>189.32</v>
      </c>
      <c r="Z41" s="129">
        <v>133.42000000000002</v>
      </c>
      <c r="AA41" s="129">
        <v>236.82</v>
      </c>
      <c r="AB41" s="129">
        <v>318.4298</v>
      </c>
      <c r="AC41" s="129">
        <v>244.78580000000002</v>
      </c>
      <c r="AD41" s="130">
        <v>244.8443</v>
      </c>
      <c r="AE41" s="131">
        <v>-2.8469000000000051</v>
      </c>
      <c r="AF41" s="132">
        <v>-1.1493747052781871E-2</v>
      </c>
    </row>
    <row r="42" spans="1:32" s="85" customFormat="1" ht="12" customHeight="1" thickBot="1" x14ac:dyDescent="0.25">
      <c r="A42" s="127" t="s">
        <v>102</v>
      </c>
      <c r="B42" s="129">
        <v>231.97</v>
      </c>
      <c r="C42" s="129">
        <v>266.08550000000002</v>
      </c>
      <c r="D42" s="129">
        <v>200.261</v>
      </c>
      <c r="E42" s="129">
        <v>275.40300000000002</v>
      </c>
      <c r="F42" s="129">
        <v>252.69</v>
      </c>
      <c r="G42" s="129">
        <v>277.14</v>
      </c>
      <c r="H42" s="129">
        <v>285.82</v>
      </c>
      <c r="I42" s="129" t="s">
        <v>122</v>
      </c>
      <c r="J42" s="129">
        <v>221.82</v>
      </c>
      <c r="K42" s="129">
        <v>303</v>
      </c>
      <c r="L42" s="129" t="s">
        <v>122</v>
      </c>
      <c r="M42" s="129">
        <v>264.07</v>
      </c>
      <c r="N42" s="129">
        <v>160</v>
      </c>
      <c r="O42" s="129">
        <v>212.13</v>
      </c>
      <c r="P42" s="129">
        <v>208.3</v>
      </c>
      <c r="Q42" s="129">
        <v>262.35000000000002</v>
      </c>
      <c r="R42" s="129">
        <v>197.9743</v>
      </c>
      <c r="S42" s="129" t="s">
        <v>122</v>
      </c>
      <c r="T42" s="129">
        <v>239</v>
      </c>
      <c r="U42" s="129">
        <v>251</v>
      </c>
      <c r="V42" s="129">
        <v>265.10660000000001</v>
      </c>
      <c r="W42" s="129">
        <v>206.5</v>
      </c>
      <c r="X42" s="129">
        <v>268.74979999999999</v>
      </c>
      <c r="Y42" s="129">
        <v>213.34</v>
      </c>
      <c r="Z42" s="129">
        <v>165.46</v>
      </c>
      <c r="AA42" s="129">
        <v>237.11</v>
      </c>
      <c r="AB42" s="129">
        <v>358.54849999999999</v>
      </c>
      <c r="AC42" s="129">
        <v>262.0795</v>
      </c>
      <c r="AD42" s="130">
        <v>282.87860000000001</v>
      </c>
      <c r="AE42" s="131">
        <v>-1.761099999999999</v>
      </c>
      <c r="AF42" s="132">
        <v>-6.1871200679314902E-3</v>
      </c>
    </row>
    <row r="43" spans="1:32" s="142" customFormat="1" ht="12" customHeight="1" thickBot="1" x14ac:dyDescent="0.25">
      <c r="A43" s="137" t="s">
        <v>103</v>
      </c>
      <c r="B43" s="138">
        <v>271.91390000000001</v>
      </c>
      <c r="C43" s="138">
        <v>252.3176</v>
      </c>
      <c r="D43" s="138">
        <v>240.79070000000002</v>
      </c>
      <c r="E43" s="138">
        <v>274.16520000000003</v>
      </c>
      <c r="F43" s="138">
        <v>289.39190000000002</v>
      </c>
      <c r="G43" s="138">
        <v>271.42070000000001</v>
      </c>
      <c r="H43" s="138">
        <v>293.8852</v>
      </c>
      <c r="I43" s="138">
        <v>187.64240000000001</v>
      </c>
      <c r="J43" s="138">
        <v>246.5882</v>
      </c>
      <c r="K43" s="138">
        <v>332.25120000000004</v>
      </c>
      <c r="L43" s="138">
        <v>236.50020000000001</v>
      </c>
      <c r="M43" s="138">
        <v>262.27370000000002</v>
      </c>
      <c r="N43" s="138">
        <v>162.26050000000001</v>
      </c>
      <c r="O43" s="138">
        <v>218.6662</v>
      </c>
      <c r="P43" s="138">
        <v>231.85260000000002</v>
      </c>
      <c r="Q43" s="138">
        <v>340.3039</v>
      </c>
      <c r="R43" s="138">
        <v>204.87800000000001</v>
      </c>
      <c r="S43" s="138">
        <v>175.69820000000001</v>
      </c>
      <c r="T43" s="138">
        <v>249.58810000000003</v>
      </c>
      <c r="U43" s="138">
        <v>284.80029999999999</v>
      </c>
      <c r="V43" s="138">
        <v>274.78770000000003</v>
      </c>
      <c r="W43" s="138">
        <v>211.8614</v>
      </c>
      <c r="X43" s="138">
        <v>257.02969999999999</v>
      </c>
      <c r="Y43" s="138">
        <v>242.72280000000001</v>
      </c>
      <c r="Z43" s="138">
        <v>162.92449999999999</v>
      </c>
      <c r="AA43" s="138">
        <v>242.89510000000001</v>
      </c>
      <c r="AB43" s="138">
        <v>357.9717</v>
      </c>
      <c r="AC43" s="138">
        <v>283.99580000000003</v>
      </c>
      <c r="AD43" s="139">
        <v>290.33930000000004</v>
      </c>
      <c r="AE43" s="140">
        <v>-2.6241999999999734</v>
      </c>
      <c r="AF43" s="141">
        <v>-8.9574298504761628E-3</v>
      </c>
    </row>
    <row r="44" spans="1:32" s="85" customFormat="1" ht="12" customHeight="1" x14ac:dyDescent="0.2">
      <c r="A44" s="127" t="s">
        <v>104</v>
      </c>
      <c r="B44" s="128">
        <v>373</v>
      </c>
      <c r="C44" s="129" t="s">
        <v>122</v>
      </c>
      <c r="D44" s="129" t="s">
        <v>122</v>
      </c>
      <c r="E44" s="129">
        <v>382.77260000000001</v>
      </c>
      <c r="F44" s="129">
        <v>384.5</v>
      </c>
      <c r="G44" s="129" t="s">
        <v>122</v>
      </c>
      <c r="H44" s="129">
        <v>402.25</v>
      </c>
      <c r="I44" s="129" t="s">
        <v>122</v>
      </c>
      <c r="J44" s="129">
        <v>402.08</v>
      </c>
      <c r="K44" s="129">
        <v>434</v>
      </c>
      <c r="L44" s="129" t="s">
        <v>122</v>
      </c>
      <c r="M44" s="129">
        <v>440.89</v>
      </c>
      <c r="N44" s="129" t="s">
        <v>122</v>
      </c>
      <c r="O44" s="129" t="s">
        <v>122</v>
      </c>
      <c r="P44" s="129" t="s">
        <v>124</v>
      </c>
      <c r="Q44" s="129">
        <v>430</v>
      </c>
      <c r="R44" s="129" t="s">
        <v>122</v>
      </c>
      <c r="S44" s="129" t="s">
        <v>122</v>
      </c>
      <c r="T44" s="129" t="s">
        <v>122</v>
      </c>
      <c r="U44" s="129">
        <v>383.85</v>
      </c>
      <c r="V44" s="129">
        <v>328.07240000000002</v>
      </c>
      <c r="W44" s="129">
        <v>396.7</v>
      </c>
      <c r="X44" s="129">
        <v>301.94909999999999</v>
      </c>
      <c r="Y44" s="129" t="s">
        <v>122</v>
      </c>
      <c r="Z44" s="129" t="s">
        <v>122</v>
      </c>
      <c r="AA44" s="129" t="s">
        <v>122</v>
      </c>
      <c r="AB44" s="129" t="s">
        <v>122</v>
      </c>
      <c r="AC44" s="129">
        <v>408.2004</v>
      </c>
      <c r="AD44" s="130">
        <v>426.23450000000003</v>
      </c>
      <c r="AE44" s="131">
        <v>-9.7000000000093678E-3</v>
      </c>
      <c r="AF44" s="132">
        <v>-2.275690789460447E-5</v>
      </c>
    </row>
    <row r="45" spans="1:32" s="85" customFormat="1" ht="12" customHeight="1" x14ac:dyDescent="0.2">
      <c r="A45" s="127" t="s">
        <v>105</v>
      </c>
      <c r="B45" s="129">
        <v>353</v>
      </c>
      <c r="C45" s="129" t="s">
        <v>122</v>
      </c>
      <c r="D45" s="129" t="s">
        <v>122</v>
      </c>
      <c r="E45" s="129">
        <v>377.40410000000003</v>
      </c>
      <c r="F45" s="129">
        <v>377.73</v>
      </c>
      <c r="G45" s="129" t="s">
        <v>122</v>
      </c>
      <c r="H45" s="129">
        <v>407.56</v>
      </c>
      <c r="I45" s="129" t="s">
        <v>122</v>
      </c>
      <c r="J45" s="129">
        <v>401.57</v>
      </c>
      <c r="K45" s="129">
        <v>443</v>
      </c>
      <c r="L45" s="129">
        <v>382.31940000000003</v>
      </c>
      <c r="M45" s="129">
        <v>463.67</v>
      </c>
      <c r="N45" s="129" t="s">
        <v>122</v>
      </c>
      <c r="O45" s="129" t="s">
        <v>122</v>
      </c>
      <c r="P45" s="129" t="s">
        <v>124</v>
      </c>
      <c r="Q45" s="129">
        <v>442.37</v>
      </c>
      <c r="R45" s="129" t="s">
        <v>122</v>
      </c>
      <c r="S45" s="129" t="s">
        <v>122</v>
      </c>
      <c r="T45" s="129" t="s">
        <v>122</v>
      </c>
      <c r="U45" s="129">
        <v>379.33</v>
      </c>
      <c r="V45" s="129">
        <v>334.11340000000001</v>
      </c>
      <c r="W45" s="129">
        <v>391.3</v>
      </c>
      <c r="X45" s="129">
        <v>296.55720000000002</v>
      </c>
      <c r="Y45" s="129">
        <v>343.37</v>
      </c>
      <c r="Z45" s="129" t="s">
        <v>122</v>
      </c>
      <c r="AA45" s="129" t="s">
        <v>122</v>
      </c>
      <c r="AB45" s="129">
        <v>438.59200000000004</v>
      </c>
      <c r="AC45" s="129">
        <v>414.19260000000003</v>
      </c>
      <c r="AD45" s="130">
        <v>421.96860000000004</v>
      </c>
      <c r="AE45" s="131">
        <v>1.4352000000000089</v>
      </c>
      <c r="AF45" s="132">
        <v>3.4128085902332818E-3</v>
      </c>
    </row>
    <row r="46" spans="1:32" s="85" customFormat="1" ht="12" customHeight="1" x14ac:dyDescent="0.2">
      <c r="A46" s="127" t="s">
        <v>106</v>
      </c>
      <c r="B46" s="129">
        <v>335</v>
      </c>
      <c r="C46" s="129" t="s">
        <v>122</v>
      </c>
      <c r="D46" s="129">
        <v>287.6979</v>
      </c>
      <c r="E46" s="129">
        <v>341.16680000000002</v>
      </c>
      <c r="F46" s="129">
        <v>371.11</v>
      </c>
      <c r="G46" s="129" t="s">
        <v>122</v>
      </c>
      <c r="H46" s="129">
        <v>387.22</v>
      </c>
      <c r="I46" s="129" t="s">
        <v>122</v>
      </c>
      <c r="J46" s="129">
        <v>388.38</v>
      </c>
      <c r="K46" s="129">
        <v>391</v>
      </c>
      <c r="L46" s="129">
        <v>336.10050000000001</v>
      </c>
      <c r="M46" s="129">
        <v>421.34</v>
      </c>
      <c r="N46" s="129" t="s">
        <v>122</v>
      </c>
      <c r="O46" s="129">
        <v>245.01</v>
      </c>
      <c r="P46" s="129" t="s">
        <v>124</v>
      </c>
      <c r="Q46" s="129">
        <v>408.2</v>
      </c>
      <c r="R46" s="129" t="s">
        <v>122</v>
      </c>
      <c r="S46" s="129">
        <v>138</v>
      </c>
      <c r="T46" s="129" t="s">
        <v>122</v>
      </c>
      <c r="U46" s="129">
        <v>360.58</v>
      </c>
      <c r="V46" s="129">
        <v>322.26370000000003</v>
      </c>
      <c r="W46" s="129">
        <v>388.7</v>
      </c>
      <c r="X46" s="129">
        <v>305.23820000000001</v>
      </c>
      <c r="Y46" s="129">
        <v>328.71</v>
      </c>
      <c r="Z46" s="129" t="s">
        <v>124</v>
      </c>
      <c r="AA46" s="129">
        <v>396.67</v>
      </c>
      <c r="AB46" s="129">
        <v>375.70070000000004</v>
      </c>
      <c r="AC46" s="129">
        <v>402.6848</v>
      </c>
      <c r="AD46" s="130">
        <v>377.08270000000005</v>
      </c>
      <c r="AE46" s="131">
        <v>-2.452699999999993</v>
      </c>
      <c r="AF46" s="132">
        <v>-6.4623747877009434E-3</v>
      </c>
    </row>
    <row r="47" spans="1:32" s="85" customFormat="1" ht="12" customHeight="1" x14ac:dyDescent="0.2">
      <c r="A47" s="127" t="s">
        <v>107</v>
      </c>
      <c r="B47" s="133">
        <v>325</v>
      </c>
      <c r="C47" s="133" t="s">
        <v>122</v>
      </c>
      <c r="D47" s="133">
        <v>292.32440000000003</v>
      </c>
      <c r="E47" s="133">
        <v>363.98290000000003</v>
      </c>
      <c r="F47" s="133">
        <v>371.18</v>
      </c>
      <c r="G47" s="133" t="s">
        <v>124</v>
      </c>
      <c r="H47" s="133">
        <v>393.12</v>
      </c>
      <c r="I47" s="133" t="s">
        <v>122</v>
      </c>
      <c r="J47" s="133">
        <v>382.74</v>
      </c>
      <c r="K47" s="133">
        <v>392</v>
      </c>
      <c r="L47" s="133">
        <v>379.07600000000002</v>
      </c>
      <c r="M47" s="133">
        <v>425.85</v>
      </c>
      <c r="N47" s="133" t="s">
        <v>122</v>
      </c>
      <c r="O47" s="133">
        <v>255.01000000000002</v>
      </c>
      <c r="P47" s="133">
        <v>316.29000000000002</v>
      </c>
      <c r="Q47" s="133">
        <v>405.92</v>
      </c>
      <c r="R47" s="133" t="s">
        <v>122</v>
      </c>
      <c r="S47" s="133" t="s">
        <v>122</v>
      </c>
      <c r="T47" s="133">
        <v>274</v>
      </c>
      <c r="U47" s="133">
        <v>360.93</v>
      </c>
      <c r="V47" s="133">
        <v>321.56670000000003</v>
      </c>
      <c r="W47" s="133">
        <v>382.3</v>
      </c>
      <c r="X47" s="133">
        <v>300.16980000000001</v>
      </c>
      <c r="Y47" s="133">
        <v>335.26</v>
      </c>
      <c r="Z47" s="133" t="s">
        <v>122</v>
      </c>
      <c r="AA47" s="133">
        <v>395.3</v>
      </c>
      <c r="AB47" s="133">
        <v>408.9391</v>
      </c>
      <c r="AC47" s="133">
        <v>407.92150000000004</v>
      </c>
      <c r="AD47" s="134">
        <v>383.86680000000001</v>
      </c>
      <c r="AE47" s="135">
        <v>-1.785000000000025</v>
      </c>
      <c r="AF47" s="136">
        <v>-4.6285275992489208E-3</v>
      </c>
    </row>
    <row r="48" spans="1:32" s="85" customFormat="1" ht="12" customHeight="1" x14ac:dyDescent="0.2">
      <c r="A48" s="127" t="s">
        <v>108</v>
      </c>
      <c r="B48" s="129" t="s">
        <v>122</v>
      </c>
      <c r="C48" s="129" t="s">
        <v>122</v>
      </c>
      <c r="D48" s="129">
        <v>291.97450000000003</v>
      </c>
      <c r="E48" s="129">
        <v>346.93800000000005</v>
      </c>
      <c r="F48" s="129">
        <v>366.46</v>
      </c>
      <c r="G48" s="129" t="s">
        <v>122</v>
      </c>
      <c r="H48" s="129">
        <v>393.61</v>
      </c>
      <c r="I48" s="129" t="s">
        <v>122</v>
      </c>
      <c r="J48" s="129">
        <v>365.05</v>
      </c>
      <c r="K48" s="129">
        <v>379</v>
      </c>
      <c r="L48" s="129">
        <v>384.34660000000002</v>
      </c>
      <c r="M48" s="129" t="s">
        <v>122</v>
      </c>
      <c r="N48" s="129" t="s">
        <v>122</v>
      </c>
      <c r="O48" s="129">
        <v>196.38</v>
      </c>
      <c r="P48" s="129">
        <v>309.03000000000003</v>
      </c>
      <c r="Q48" s="129" t="s">
        <v>122</v>
      </c>
      <c r="R48" s="129" t="s">
        <v>122</v>
      </c>
      <c r="S48" s="129" t="s">
        <v>122</v>
      </c>
      <c r="T48" s="129" t="s">
        <v>122</v>
      </c>
      <c r="U48" s="129">
        <v>345.09</v>
      </c>
      <c r="V48" s="129">
        <v>319.94030000000004</v>
      </c>
      <c r="W48" s="129">
        <v>387.7</v>
      </c>
      <c r="X48" s="129">
        <v>309.66820000000001</v>
      </c>
      <c r="Y48" s="129">
        <v>340.12</v>
      </c>
      <c r="Z48" s="129" t="s">
        <v>124</v>
      </c>
      <c r="AA48" s="129">
        <v>393.88</v>
      </c>
      <c r="AB48" s="129">
        <v>422.11810000000003</v>
      </c>
      <c r="AC48" s="129">
        <v>410.24870000000004</v>
      </c>
      <c r="AD48" s="130">
        <v>395.40340000000003</v>
      </c>
      <c r="AE48" s="131">
        <v>-3.8116999999999734</v>
      </c>
      <c r="AF48" s="132">
        <v>-9.5479855346152324E-3</v>
      </c>
    </row>
    <row r="49" spans="1:32" s="85" customFormat="1" ht="12" customHeight="1" x14ac:dyDescent="0.2">
      <c r="A49" s="127" t="s">
        <v>109</v>
      </c>
      <c r="B49" s="128" t="s">
        <v>122</v>
      </c>
      <c r="C49" s="129" t="s">
        <v>122</v>
      </c>
      <c r="D49" s="129">
        <v>263.7878</v>
      </c>
      <c r="E49" s="129">
        <v>337.40890000000002</v>
      </c>
      <c r="F49" s="129">
        <v>293.41000000000003</v>
      </c>
      <c r="G49" s="129" t="s">
        <v>124</v>
      </c>
      <c r="H49" s="129">
        <v>363.33</v>
      </c>
      <c r="I49" s="129">
        <v>402.29</v>
      </c>
      <c r="J49" s="129">
        <v>311.68</v>
      </c>
      <c r="K49" s="129">
        <v>328</v>
      </c>
      <c r="L49" s="129" t="s">
        <v>122</v>
      </c>
      <c r="M49" s="129">
        <v>301.26</v>
      </c>
      <c r="N49" s="129" t="s">
        <v>122</v>
      </c>
      <c r="O49" s="129">
        <v>221.9</v>
      </c>
      <c r="P49" s="129">
        <v>234.98</v>
      </c>
      <c r="Q49" s="129" t="s">
        <v>122</v>
      </c>
      <c r="R49" s="129">
        <v>224.32520000000002</v>
      </c>
      <c r="S49" s="129">
        <v>8.61</v>
      </c>
      <c r="T49" s="129">
        <v>217</v>
      </c>
      <c r="U49" s="129">
        <v>287.3</v>
      </c>
      <c r="V49" s="129">
        <v>297.17040000000003</v>
      </c>
      <c r="W49" s="129">
        <v>366.6</v>
      </c>
      <c r="X49" s="129">
        <v>270.50760000000002</v>
      </c>
      <c r="Y49" s="129">
        <v>234.48</v>
      </c>
      <c r="Z49" s="129">
        <v>215.32</v>
      </c>
      <c r="AA49" s="129">
        <v>335.26</v>
      </c>
      <c r="AB49" s="129">
        <v>320.46480000000003</v>
      </c>
      <c r="AC49" s="129">
        <v>366.81740000000002</v>
      </c>
      <c r="AD49" s="130">
        <v>308.27910000000003</v>
      </c>
      <c r="AE49" s="131">
        <v>-2.3268999999999664</v>
      </c>
      <c r="AF49" s="132">
        <v>-7.4914843885822121E-3</v>
      </c>
    </row>
    <row r="50" spans="1:32" s="85" customFormat="1" ht="12" customHeight="1" x14ac:dyDescent="0.2">
      <c r="A50" s="127" t="s">
        <v>110</v>
      </c>
      <c r="B50" s="128" t="s">
        <v>122</v>
      </c>
      <c r="C50" s="129" t="s">
        <v>122</v>
      </c>
      <c r="D50" s="129">
        <v>268.91970000000003</v>
      </c>
      <c r="E50" s="129">
        <v>336.0668</v>
      </c>
      <c r="F50" s="129">
        <v>299.08</v>
      </c>
      <c r="G50" s="129">
        <v>295.87</v>
      </c>
      <c r="H50" s="129">
        <v>377.21</v>
      </c>
      <c r="I50" s="129" t="s">
        <v>122</v>
      </c>
      <c r="J50" s="129">
        <v>331.23</v>
      </c>
      <c r="K50" s="129">
        <v>337</v>
      </c>
      <c r="L50" s="129">
        <v>348.26339999999999</v>
      </c>
      <c r="M50" s="129">
        <v>294.45999999999998</v>
      </c>
      <c r="N50" s="129" t="s">
        <v>122</v>
      </c>
      <c r="O50" s="129">
        <v>182.13</v>
      </c>
      <c r="P50" s="129">
        <v>259.12</v>
      </c>
      <c r="Q50" s="129">
        <v>298.61</v>
      </c>
      <c r="R50" s="129">
        <v>211.8854</v>
      </c>
      <c r="S50" s="129">
        <v>341.68</v>
      </c>
      <c r="T50" s="129">
        <v>239</v>
      </c>
      <c r="U50" s="129">
        <v>289.29000000000002</v>
      </c>
      <c r="V50" s="129">
        <v>303.67599999999999</v>
      </c>
      <c r="W50" s="129">
        <v>352.6</v>
      </c>
      <c r="X50" s="129">
        <v>286.43970000000002</v>
      </c>
      <c r="Y50" s="129">
        <v>308.70999999999998</v>
      </c>
      <c r="Z50" s="129" t="s">
        <v>122</v>
      </c>
      <c r="AA50" s="129">
        <v>335.6</v>
      </c>
      <c r="AB50" s="129">
        <v>383.06540000000001</v>
      </c>
      <c r="AC50" s="129">
        <v>390.9588</v>
      </c>
      <c r="AD50" s="130">
        <v>333.52440000000001</v>
      </c>
      <c r="AE50" s="131">
        <v>-2.2719000000000165</v>
      </c>
      <c r="AF50" s="132">
        <v>-6.7657088538498377E-3</v>
      </c>
    </row>
    <row r="51" spans="1:32" s="85" customFormat="1" ht="12" customHeight="1" thickBot="1" x14ac:dyDescent="0.25">
      <c r="A51" s="127" t="s">
        <v>111</v>
      </c>
      <c r="B51" s="129" t="s">
        <v>122</v>
      </c>
      <c r="C51" s="129" t="s">
        <v>122</v>
      </c>
      <c r="D51" s="129">
        <v>270.28050000000002</v>
      </c>
      <c r="E51" s="129">
        <v>321.84030000000001</v>
      </c>
      <c r="F51" s="129">
        <v>305.86</v>
      </c>
      <c r="G51" s="129">
        <v>301.07</v>
      </c>
      <c r="H51" s="129">
        <v>376.92</v>
      </c>
      <c r="I51" s="129" t="s">
        <v>122</v>
      </c>
      <c r="J51" s="129">
        <v>365</v>
      </c>
      <c r="K51" s="129" t="s">
        <v>122</v>
      </c>
      <c r="L51" s="129">
        <v>357.99369999999999</v>
      </c>
      <c r="M51" s="129">
        <v>317.79000000000002</v>
      </c>
      <c r="N51" s="129" t="s">
        <v>122</v>
      </c>
      <c r="O51" s="129" t="s">
        <v>122</v>
      </c>
      <c r="P51" s="129">
        <v>256.07</v>
      </c>
      <c r="Q51" s="129" t="s">
        <v>122</v>
      </c>
      <c r="R51" s="129" t="s">
        <v>122</v>
      </c>
      <c r="S51" s="129" t="s">
        <v>122</v>
      </c>
      <c r="T51" s="129">
        <v>258</v>
      </c>
      <c r="U51" s="129">
        <v>279.02</v>
      </c>
      <c r="V51" s="129">
        <v>302.74670000000003</v>
      </c>
      <c r="W51" s="129">
        <v>375</v>
      </c>
      <c r="X51" s="129">
        <v>293.31549999999999</v>
      </c>
      <c r="Y51" s="129">
        <v>293.13</v>
      </c>
      <c r="Z51" s="129" t="s">
        <v>124</v>
      </c>
      <c r="AA51" s="129">
        <v>326.85000000000002</v>
      </c>
      <c r="AB51" s="129">
        <v>406.41950000000003</v>
      </c>
      <c r="AC51" s="129">
        <v>399.4975</v>
      </c>
      <c r="AD51" s="130">
        <v>374.7826</v>
      </c>
      <c r="AE51" s="131">
        <v>-1.9499999999999886</v>
      </c>
      <c r="AF51" s="132">
        <v>-5.1760851065184924E-3</v>
      </c>
    </row>
    <row r="52" spans="1:32" s="142" customFormat="1" ht="12" customHeight="1" thickBot="1" x14ac:dyDescent="0.25">
      <c r="A52" s="137" t="s">
        <v>112</v>
      </c>
      <c r="B52" s="138">
        <v>352.49889999999999</v>
      </c>
      <c r="C52" s="138" t="s">
        <v>122</v>
      </c>
      <c r="D52" s="138">
        <v>276.04419999999999</v>
      </c>
      <c r="E52" s="138">
        <v>346.00810000000001</v>
      </c>
      <c r="F52" s="138">
        <v>349.58440000000002</v>
      </c>
      <c r="G52" s="138">
        <v>297.471</v>
      </c>
      <c r="H52" s="138">
        <v>389.11100000000005</v>
      </c>
      <c r="I52" s="138">
        <v>402.29</v>
      </c>
      <c r="J52" s="138">
        <v>387.50690000000003</v>
      </c>
      <c r="K52" s="138">
        <v>406.44820000000004</v>
      </c>
      <c r="L52" s="138">
        <v>374.56510000000003</v>
      </c>
      <c r="M52" s="138">
        <v>445.39210000000003</v>
      </c>
      <c r="N52" s="138" t="s">
        <v>122</v>
      </c>
      <c r="O52" s="138">
        <v>210.01920000000001</v>
      </c>
      <c r="P52" s="138">
        <v>264.03210000000001</v>
      </c>
      <c r="Q52" s="138">
        <v>395.17110000000002</v>
      </c>
      <c r="R52" s="138">
        <v>219.86940000000001</v>
      </c>
      <c r="S52" s="138">
        <v>154.92660000000001</v>
      </c>
      <c r="T52" s="138">
        <v>238.477</v>
      </c>
      <c r="U52" s="138">
        <v>356.83530000000002</v>
      </c>
      <c r="V52" s="138">
        <v>309.61090000000002</v>
      </c>
      <c r="W52" s="138">
        <v>379.62299999999999</v>
      </c>
      <c r="X52" s="138">
        <v>280.21690000000001</v>
      </c>
      <c r="Y52" s="138">
        <v>318.56310000000002</v>
      </c>
      <c r="Z52" s="138">
        <v>216.86020000000002</v>
      </c>
      <c r="AA52" s="138">
        <v>347.14240000000001</v>
      </c>
      <c r="AB52" s="138">
        <v>397.84829999999999</v>
      </c>
      <c r="AC52" s="138">
        <v>405.16370000000001</v>
      </c>
      <c r="AD52" s="139">
        <v>384.64890000000003</v>
      </c>
      <c r="AE52" s="140">
        <v>-1.4868000000000166</v>
      </c>
      <c r="AF52" s="141">
        <v>-3.8504598253930327E-3</v>
      </c>
    </row>
    <row r="53" spans="1:32" s="142" customFormat="1" ht="12" customHeight="1" thickBot="1" x14ac:dyDescent="0.25">
      <c r="A53" s="143" t="s">
        <v>113</v>
      </c>
      <c r="B53" s="144">
        <v>293.80180000000001</v>
      </c>
      <c r="C53" s="144">
        <v>252.3176</v>
      </c>
      <c r="D53" s="144">
        <v>288.56370000000004</v>
      </c>
      <c r="E53" s="144">
        <v>317.71280000000002</v>
      </c>
      <c r="F53" s="144">
        <v>332.0265</v>
      </c>
      <c r="G53" s="144">
        <v>280.27960000000002</v>
      </c>
      <c r="H53" s="144">
        <v>360.98040000000003</v>
      </c>
      <c r="I53" s="144">
        <v>363.23860000000002</v>
      </c>
      <c r="J53" s="144">
        <v>358.6601</v>
      </c>
      <c r="K53" s="144">
        <v>352.8963</v>
      </c>
      <c r="L53" s="144">
        <v>330.1454</v>
      </c>
      <c r="M53" s="144">
        <v>373.5822</v>
      </c>
      <c r="N53" s="144">
        <v>236.5068</v>
      </c>
      <c r="O53" s="144">
        <v>224.85560000000001</v>
      </c>
      <c r="P53" s="144">
        <v>257.85919999999999</v>
      </c>
      <c r="Q53" s="144">
        <v>369.02440000000001</v>
      </c>
      <c r="R53" s="144">
        <v>216.22810000000001</v>
      </c>
      <c r="S53" s="144">
        <v>233.06890000000001</v>
      </c>
      <c r="T53" s="144">
        <v>271.0138</v>
      </c>
      <c r="U53" s="144">
        <v>341.3569</v>
      </c>
      <c r="V53" s="144">
        <v>307.55580000000003</v>
      </c>
      <c r="W53" s="144">
        <v>332.55799999999999</v>
      </c>
      <c r="X53" s="144">
        <v>272.66669999999999</v>
      </c>
      <c r="Y53" s="144">
        <v>320.10329999999999</v>
      </c>
      <c r="Z53" s="144">
        <v>230.02540000000002</v>
      </c>
      <c r="AA53" s="144">
        <v>318.93770000000001</v>
      </c>
      <c r="AB53" s="144">
        <v>390.82080000000002</v>
      </c>
      <c r="AC53" s="144">
        <v>373.42430000000002</v>
      </c>
      <c r="AD53" s="145">
        <v>345.029</v>
      </c>
      <c r="AE53" s="140">
        <v>-1.6172000000000253</v>
      </c>
      <c r="AF53" s="141">
        <v>-4.6652754306841532E-3</v>
      </c>
    </row>
    <row r="54" spans="1:32" s="85" customFormat="1" ht="12" customHeight="1" thickBot="1" x14ac:dyDescent="0.25">
      <c r="A54" s="127" t="s">
        <v>114</v>
      </c>
      <c r="B54" s="146">
        <v>-0.9778999999999769</v>
      </c>
      <c r="C54" s="146">
        <v>-16.622800000000012</v>
      </c>
      <c r="D54" s="146">
        <v>2.6433000000000106</v>
      </c>
      <c r="E54" s="146">
        <v>-3.8460000000000036</v>
      </c>
      <c r="F54" s="146">
        <v>-4.6229000000000156</v>
      </c>
      <c r="G54" s="146">
        <v>1.6365000000000123</v>
      </c>
      <c r="H54" s="146">
        <v>-3.5186999999999671</v>
      </c>
      <c r="I54" s="146" t="s">
        <v>122</v>
      </c>
      <c r="J54" s="146">
        <v>-0.35820000000001073</v>
      </c>
      <c r="K54" s="146">
        <v>5.669999999997799E-2</v>
      </c>
      <c r="L54" s="146">
        <v>-28.695100000000025</v>
      </c>
      <c r="M54" s="146">
        <v>0.50369999999998072</v>
      </c>
      <c r="N54" s="146">
        <v>7.416799999999995</v>
      </c>
      <c r="O54" s="146">
        <v>1.2561000000000035</v>
      </c>
      <c r="P54" s="146">
        <v>6.7392999999999859</v>
      </c>
      <c r="Q54" s="146">
        <v>-3.0977000000000317</v>
      </c>
      <c r="R54" s="146">
        <v>16.221900000000005</v>
      </c>
      <c r="S54" s="146" t="s">
        <v>122</v>
      </c>
      <c r="T54" s="146">
        <v>-1.3049000000000319</v>
      </c>
      <c r="U54" s="146">
        <v>-1.1281999999999925</v>
      </c>
      <c r="V54" s="146">
        <v>1.2339000000000055</v>
      </c>
      <c r="W54" s="146">
        <v>-1.3589000000000055</v>
      </c>
      <c r="X54" s="146">
        <v>4.5427999999999997</v>
      </c>
      <c r="Y54" s="146">
        <v>-0.83370000000002165</v>
      </c>
      <c r="Z54" s="146">
        <v>-2.2150999999999783</v>
      </c>
      <c r="AA54" s="146">
        <v>-10.251300000000015</v>
      </c>
      <c r="AB54" s="146">
        <v>4.2044999999999959</v>
      </c>
      <c r="AC54" s="146">
        <v>-6.5464999999999804</v>
      </c>
      <c r="AD54" s="147">
        <v>-1.6172000000000253</v>
      </c>
      <c r="AE54" s="148" t="s">
        <v>115</v>
      </c>
      <c r="AF54" s="149"/>
    </row>
    <row r="55" spans="1:32" s="142" customFormat="1" ht="12" customHeight="1" thickBot="1" x14ac:dyDescent="0.25">
      <c r="A55" s="137" t="s">
        <v>116</v>
      </c>
      <c r="B55" s="138">
        <v>301.68</v>
      </c>
      <c r="C55" s="138" t="s">
        <v>122</v>
      </c>
      <c r="D55" s="138">
        <v>342.47710000000001</v>
      </c>
      <c r="E55" s="138">
        <v>353.38010000000003</v>
      </c>
      <c r="F55" s="138">
        <v>369.92</v>
      </c>
      <c r="G55" s="138">
        <v>329.73</v>
      </c>
      <c r="H55" s="138">
        <v>382.39</v>
      </c>
      <c r="I55" s="138" t="s">
        <v>122</v>
      </c>
      <c r="J55" s="138">
        <v>383.33</v>
      </c>
      <c r="K55" s="138">
        <v>370</v>
      </c>
      <c r="L55" s="138">
        <v>356.9126</v>
      </c>
      <c r="M55" s="138">
        <v>384.25</v>
      </c>
      <c r="N55" s="138" t="s">
        <v>122</v>
      </c>
      <c r="O55" s="138" t="s">
        <v>122</v>
      </c>
      <c r="P55" s="138">
        <v>300.74</v>
      </c>
      <c r="Q55" s="138">
        <v>343</v>
      </c>
      <c r="R55" s="138" t="s">
        <v>122</v>
      </c>
      <c r="S55" s="138">
        <v>333.27</v>
      </c>
      <c r="T55" s="138">
        <v>334</v>
      </c>
      <c r="U55" s="138">
        <v>368.75</v>
      </c>
      <c r="V55" s="138">
        <v>333.88100000000003</v>
      </c>
      <c r="W55" s="138">
        <v>388.5</v>
      </c>
      <c r="X55" s="138">
        <v>267.74040000000002</v>
      </c>
      <c r="Y55" s="138">
        <v>348.3</v>
      </c>
      <c r="Z55" s="138">
        <v>339.64</v>
      </c>
      <c r="AA55" s="138">
        <v>408.25</v>
      </c>
      <c r="AB55" s="138">
        <v>417.17600000000004</v>
      </c>
      <c r="AC55" s="138">
        <v>408.58530000000002</v>
      </c>
      <c r="AD55" s="139">
        <v>368.35730000000001</v>
      </c>
      <c r="AE55" s="148" t="s">
        <v>117</v>
      </c>
      <c r="AF55" s="149"/>
    </row>
    <row r="56" spans="1:32" x14ac:dyDescent="0.2">
      <c r="AE56" s="29"/>
      <c r="AF56" s="29"/>
    </row>
  </sheetData>
  <mergeCells count="35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D9:AD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F4" sqref="AF4"/>
    </sheetView>
  </sheetViews>
  <sheetFormatPr defaultRowHeight="12.75" x14ac:dyDescent="0.2"/>
  <cols>
    <col min="1" max="1" width="28.7109375" style="197" customWidth="1"/>
    <col min="2" max="5" width="10.7109375" style="5" customWidth="1"/>
    <col min="6" max="6" width="15.5703125" style="5" customWidth="1"/>
    <col min="7" max="16384" width="9.140625" style="5"/>
  </cols>
  <sheetData>
    <row r="1" spans="1:6" x14ac:dyDescent="0.2">
      <c r="A1" s="150"/>
      <c r="B1" s="151"/>
      <c r="C1" s="151"/>
      <c r="D1" s="151"/>
      <c r="E1" s="151"/>
      <c r="F1" s="152">
        <v>30</v>
      </c>
    </row>
    <row r="2" spans="1:6" x14ac:dyDescent="0.2">
      <c r="A2" s="150"/>
      <c r="B2" s="85"/>
      <c r="C2" s="85"/>
      <c r="D2" s="85"/>
      <c r="E2" s="112" t="s">
        <v>6</v>
      </c>
      <c r="F2" s="153">
        <v>43304</v>
      </c>
    </row>
    <row r="3" spans="1:6" x14ac:dyDescent="0.2">
      <c r="A3" s="150"/>
      <c r="B3" s="85"/>
      <c r="C3" s="85"/>
      <c r="D3" s="85"/>
      <c r="E3" s="114" t="s">
        <v>7</v>
      </c>
      <c r="F3" s="154">
        <f>+F2+6</f>
        <v>43310</v>
      </c>
    </row>
    <row r="4" spans="1:6" ht="4.3499999999999996" customHeight="1" x14ac:dyDescent="0.2">
      <c r="A4" s="150"/>
      <c r="B4" s="85"/>
      <c r="C4" s="155"/>
      <c r="D4" s="155"/>
      <c r="E4" s="155"/>
      <c r="F4" s="156"/>
    </row>
    <row r="5" spans="1:6" ht="15.75" x14ac:dyDescent="0.2">
      <c r="A5" s="204" t="s">
        <v>118</v>
      </c>
      <c r="B5" s="204"/>
      <c r="C5" s="204"/>
      <c r="D5" s="204"/>
      <c r="E5" s="204"/>
      <c r="F5" s="204"/>
    </row>
    <row r="6" spans="1:6" ht="15.75" x14ac:dyDescent="0.2">
      <c r="A6" s="204" t="s">
        <v>119</v>
      </c>
      <c r="B6" s="204"/>
      <c r="C6" s="204"/>
      <c r="D6" s="204"/>
      <c r="E6" s="204"/>
      <c r="F6" s="204"/>
    </row>
    <row r="7" spans="1:6" ht="8.1" customHeight="1" thickBot="1" x14ac:dyDescent="0.25">
      <c r="A7" s="157"/>
      <c r="B7" s="158"/>
      <c r="C7" s="158"/>
      <c r="D7" s="158"/>
      <c r="E7" s="158"/>
      <c r="F7" s="159"/>
    </row>
    <row r="8" spans="1:6" x14ac:dyDescent="0.2">
      <c r="A8" s="160" t="s">
        <v>120</v>
      </c>
      <c r="B8" s="221" t="s">
        <v>61</v>
      </c>
      <c r="C8" s="223" t="s">
        <v>62</v>
      </c>
      <c r="D8" s="225" t="s">
        <v>68</v>
      </c>
      <c r="E8" s="161" t="s">
        <v>19</v>
      </c>
      <c r="F8" s="162" t="s">
        <v>27</v>
      </c>
    </row>
    <row r="9" spans="1:6" ht="13.5" thickBot="1" x14ac:dyDescent="0.25">
      <c r="A9" s="160"/>
      <c r="B9" s="222"/>
      <c r="C9" s="224"/>
      <c r="D9" s="226"/>
      <c r="E9" s="163" t="s">
        <v>26</v>
      </c>
      <c r="F9" s="164"/>
    </row>
    <row r="10" spans="1:6" x14ac:dyDescent="0.2">
      <c r="A10" s="165" t="s">
        <v>71</v>
      </c>
      <c r="B10" s="166" t="s">
        <v>122</v>
      </c>
      <c r="C10" s="167" t="s">
        <v>122</v>
      </c>
      <c r="D10" s="168" t="s">
        <v>122</v>
      </c>
      <c r="E10" s="169" t="s">
        <v>122</v>
      </c>
      <c r="F10" s="170" t="s">
        <v>122</v>
      </c>
    </row>
    <row r="11" spans="1:6" x14ac:dyDescent="0.2">
      <c r="A11" s="165" t="s">
        <v>72</v>
      </c>
      <c r="B11" s="171" t="s">
        <v>122</v>
      </c>
      <c r="C11" s="172" t="s">
        <v>122</v>
      </c>
      <c r="D11" s="171" t="s">
        <v>122</v>
      </c>
      <c r="E11" s="173" t="s">
        <v>122</v>
      </c>
      <c r="F11" s="174" t="s">
        <v>122</v>
      </c>
    </row>
    <row r="12" spans="1:6" x14ac:dyDescent="0.2">
      <c r="A12" s="165" t="s">
        <v>73</v>
      </c>
      <c r="B12" s="171" t="s">
        <v>122</v>
      </c>
      <c r="C12" s="172" t="s">
        <v>122</v>
      </c>
      <c r="D12" s="171" t="s">
        <v>122</v>
      </c>
      <c r="E12" s="173" t="s">
        <v>122</v>
      </c>
      <c r="F12" s="174" t="s">
        <v>122</v>
      </c>
    </row>
    <row r="13" spans="1:6" x14ac:dyDescent="0.2">
      <c r="A13" s="175" t="s">
        <v>74</v>
      </c>
      <c r="B13" s="176" t="s">
        <v>122</v>
      </c>
      <c r="C13" s="177" t="s">
        <v>122</v>
      </c>
      <c r="D13" s="176" t="s">
        <v>122</v>
      </c>
      <c r="E13" s="178" t="s">
        <v>122</v>
      </c>
      <c r="F13" s="174" t="s">
        <v>122</v>
      </c>
    </row>
    <row r="14" spans="1:6" x14ac:dyDescent="0.2">
      <c r="A14" s="165" t="s">
        <v>75</v>
      </c>
      <c r="B14" s="171">
        <v>346.48740000000004</v>
      </c>
      <c r="C14" s="172" t="s">
        <v>122</v>
      </c>
      <c r="D14" s="171">
        <v>346.48740000000004</v>
      </c>
      <c r="E14" s="173" t="s">
        <v>122</v>
      </c>
      <c r="F14" s="174" t="s">
        <v>122</v>
      </c>
    </row>
    <row r="15" spans="1:6" ht="13.5" thickBot="1" x14ac:dyDescent="0.25">
      <c r="A15" s="165" t="s">
        <v>76</v>
      </c>
      <c r="B15" s="179">
        <v>346.13920000000002</v>
      </c>
      <c r="C15" s="180" t="s">
        <v>122</v>
      </c>
      <c r="D15" s="179">
        <v>346.13920000000002</v>
      </c>
      <c r="E15" s="181" t="s">
        <v>122</v>
      </c>
      <c r="F15" s="182" t="s">
        <v>122</v>
      </c>
    </row>
    <row r="16" spans="1:6" ht="13.5" thickBot="1" x14ac:dyDescent="0.25">
      <c r="A16" s="183" t="s">
        <v>121</v>
      </c>
      <c r="B16" s="184" t="s">
        <v>122</v>
      </c>
      <c r="C16" s="184" t="s">
        <v>122</v>
      </c>
      <c r="D16" s="185">
        <v>346.39820000000003</v>
      </c>
      <c r="E16" s="186" t="s">
        <v>122</v>
      </c>
      <c r="F16" s="187" t="s">
        <v>122</v>
      </c>
    </row>
    <row r="17" spans="1:6" x14ac:dyDescent="0.2">
      <c r="A17" s="165" t="s">
        <v>78</v>
      </c>
      <c r="B17" s="188">
        <v>398.84520000000003</v>
      </c>
      <c r="C17" s="189">
        <v>387.39860000000004</v>
      </c>
      <c r="D17" s="189">
        <v>396.29830000000004</v>
      </c>
      <c r="E17" s="189">
        <v>-4.2875333333332719</v>
      </c>
      <c r="F17" s="170">
        <v>-1.0760038002192744E-2</v>
      </c>
    </row>
    <row r="18" spans="1:6" x14ac:dyDescent="0.2">
      <c r="A18" s="165" t="s">
        <v>79</v>
      </c>
      <c r="B18" s="190">
        <v>398.66550000000001</v>
      </c>
      <c r="C18" s="190">
        <v>389.40940000000001</v>
      </c>
      <c r="D18" s="190">
        <v>396.60599999999999</v>
      </c>
      <c r="E18" s="190">
        <v>-4.4937999999999647</v>
      </c>
      <c r="F18" s="174">
        <v>-1.125173108851772E-2</v>
      </c>
    </row>
    <row r="19" spans="1:6" x14ac:dyDescent="0.2">
      <c r="A19" s="165" t="s">
        <v>80</v>
      </c>
      <c r="B19" s="190">
        <v>386.64600000000002</v>
      </c>
      <c r="C19" s="190">
        <v>383.19740000000002</v>
      </c>
      <c r="D19" s="190">
        <v>385.87870000000004</v>
      </c>
      <c r="E19" s="190">
        <v>-3.7124666666666712</v>
      </c>
      <c r="F19" s="174">
        <v>-9.5447652438018574E-3</v>
      </c>
    </row>
    <row r="20" spans="1:6" x14ac:dyDescent="0.2">
      <c r="A20" s="175" t="s">
        <v>81</v>
      </c>
      <c r="B20" s="191">
        <v>392.07160000000005</v>
      </c>
      <c r="C20" s="191">
        <v>387.94900000000001</v>
      </c>
      <c r="D20" s="191">
        <v>391.15430000000003</v>
      </c>
      <c r="E20" s="191">
        <v>-4.7097999999999729</v>
      </c>
      <c r="F20" s="174">
        <v>-1.1920483204186401E-2</v>
      </c>
    </row>
    <row r="21" spans="1:6" x14ac:dyDescent="0.2">
      <c r="A21" s="165" t="s">
        <v>82</v>
      </c>
      <c r="B21" s="190">
        <v>342.76920000000001</v>
      </c>
      <c r="C21" s="190">
        <v>360.22560000000004</v>
      </c>
      <c r="D21" s="190">
        <v>346.65320000000003</v>
      </c>
      <c r="E21" s="190">
        <v>-4.6813666666666336</v>
      </c>
      <c r="F21" s="174">
        <v>-1.3203162832552674E-2</v>
      </c>
    </row>
    <row r="22" spans="1:6" ht="13.5" thickBot="1" x14ac:dyDescent="0.25">
      <c r="A22" s="165" t="s">
        <v>83</v>
      </c>
      <c r="B22" s="192">
        <v>351.5985</v>
      </c>
      <c r="C22" s="192">
        <v>367.14520000000005</v>
      </c>
      <c r="D22" s="192">
        <v>355.05760000000004</v>
      </c>
      <c r="E22" s="192">
        <v>-6.0813333333333617</v>
      </c>
      <c r="F22" s="182">
        <v>-1.6706266672270903E-2</v>
      </c>
    </row>
    <row r="23" spans="1:6" ht="13.5" thickBot="1" x14ac:dyDescent="0.25">
      <c r="A23" s="183" t="s">
        <v>84</v>
      </c>
      <c r="B23" s="193" t="s">
        <v>122</v>
      </c>
      <c r="C23" s="193" t="s">
        <v>122</v>
      </c>
      <c r="D23" s="194">
        <v>376.50900000000001</v>
      </c>
      <c r="E23" s="195">
        <v>-5.4128999999999792</v>
      </c>
      <c r="F23" s="187">
        <v>-1.4172792919180542E-2</v>
      </c>
    </row>
    <row r="24" spans="1:6" x14ac:dyDescent="0.2">
      <c r="A24" s="165" t="s">
        <v>87</v>
      </c>
      <c r="B24" s="188">
        <v>410.88720000000001</v>
      </c>
      <c r="C24" s="189">
        <v>396.5761</v>
      </c>
      <c r="D24" s="189">
        <v>408.57600000000002</v>
      </c>
      <c r="E24" s="189">
        <v>-3.9227000000000771</v>
      </c>
      <c r="F24" s="170">
        <v>-9.5846465821921491E-3</v>
      </c>
    </row>
    <row r="25" spans="1:6" x14ac:dyDescent="0.2">
      <c r="A25" s="165" t="s">
        <v>88</v>
      </c>
      <c r="B25" s="190">
        <v>413.44839999999999</v>
      </c>
      <c r="C25" s="190">
        <v>397.65450000000004</v>
      </c>
      <c r="D25" s="190">
        <v>410.89770000000004</v>
      </c>
      <c r="E25" s="190">
        <v>-3.572466666666628</v>
      </c>
      <c r="F25" s="174">
        <v>-8.6941214454562057E-3</v>
      </c>
    </row>
    <row r="26" spans="1:6" x14ac:dyDescent="0.2">
      <c r="A26" s="165" t="s">
        <v>89</v>
      </c>
      <c r="B26" s="190">
        <v>414.23470000000003</v>
      </c>
      <c r="C26" s="190">
        <v>399.7663</v>
      </c>
      <c r="D26" s="190">
        <v>411.8981</v>
      </c>
      <c r="E26" s="190">
        <v>0.33230000000003201</v>
      </c>
      <c r="F26" s="174">
        <v>8.1386089436372643E-4</v>
      </c>
    </row>
    <row r="27" spans="1:6" x14ac:dyDescent="0.2">
      <c r="A27" s="175" t="s">
        <v>90</v>
      </c>
      <c r="B27" s="191">
        <v>409.78630000000004</v>
      </c>
      <c r="C27" s="191">
        <v>402.35</v>
      </c>
      <c r="D27" s="191">
        <v>408.58530000000002</v>
      </c>
      <c r="E27" s="191">
        <v>-2.6450666666665938</v>
      </c>
      <c r="F27" s="174">
        <v>-6.4584349348001668E-3</v>
      </c>
    </row>
    <row r="28" spans="1:6" x14ac:dyDescent="0.2">
      <c r="A28" s="165" t="s">
        <v>91</v>
      </c>
      <c r="B28" s="190">
        <v>416.20050000000003</v>
      </c>
      <c r="C28" s="190">
        <v>402.59710000000001</v>
      </c>
      <c r="D28" s="190">
        <v>414.00360000000001</v>
      </c>
      <c r="E28" s="190">
        <v>-3.8774999999999977</v>
      </c>
      <c r="F28" s="174">
        <v>-9.3476253495867172E-3</v>
      </c>
    </row>
    <row r="29" spans="1:6" x14ac:dyDescent="0.2">
      <c r="A29" s="165" t="s">
        <v>92</v>
      </c>
      <c r="B29" s="190">
        <v>386.2978</v>
      </c>
      <c r="C29" s="190">
        <v>396.50870000000003</v>
      </c>
      <c r="D29" s="190">
        <v>387.94690000000003</v>
      </c>
      <c r="E29" s="190">
        <v>-3.0886333333332914</v>
      </c>
      <c r="F29" s="174">
        <v>-7.8523291949545854E-3</v>
      </c>
    </row>
    <row r="30" spans="1:6" ht="13.5" thickBot="1" x14ac:dyDescent="0.25">
      <c r="A30" s="165" t="s">
        <v>93</v>
      </c>
      <c r="B30" s="190">
        <v>394.76760000000002</v>
      </c>
      <c r="C30" s="192">
        <v>400.60880000000003</v>
      </c>
      <c r="D30" s="192">
        <v>395.71100000000001</v>
      </c>
      <c r="E30" s="192">
        <v>-5.2872666666665964</v>
      </c>
      <c r="F30" s="182">
        <v>-1.3142060991464918E-2</v>
      </c>
    </row>
    <row r="31" spans="1:6" ht="13.5" thickBot="1" x14ac:dyDescent="0.25">
      <c r="A31" s="183" t="s">
        <v>94</v>
      </c>
      <c r="B31" s="196">
        <v>405.79560000000004</v>
      </c>
      <c r="C31" s="196">
        <v>399.7362</v>
      </c>
      <c r="D31" s="194">
        <v>404.79410000000001</v>
      </c>
      <c r="E31" s="195">
        <v>-3.4298666666666691</v>
      </c>
      <c r="F31" s="187">
        <v>-8.4298454345369256E-3</v>
      </c>
    </row>
    <row r="32" spans="1:6" x14ac:dyDescent="0.2">
      <c r="A32" s="165" t="s">
        <v>95</v>
      </c>
      <c r="B32" s="190" t="s">
        <v>122</v>
      </c>
      <c r="C32" s="190" t="s">
        <v>122</v>
      </c>
      <c r="D32" s="190" t="s">
        <v>122</v>
      </c>
      <c r="E32" s="190" t="s">
        <v>122</v>
      </c>
      <c r="F32" s="174" t="s">
        <v>122</v>
      </c>
    </row>
    <row r="33" spans="1:6" x14ac:dyDescent="0.2">
      <c r="A33" s="165" t="s">
        <v>96</v>
      </c>
      <c r="B33" s="190">
        <v>316.38249999999999</v>
      </c>
      <c r="C33" s="190">
        <v>330.74970000000002</v>
      </c>
      <c r="D33" s="190">
        <v>318.49880000000002</v>
      </c>
      <c r="E33" s="190">
        <v>-9.3808999999999969</v>
      </c>
      <c r="F33" s="174">
        <v>-2.8319022731231457E-2</v>
      </c>
    </row>
    <row r="34" spans="1:6" x14ac:dyDescent="0.2">
      <c r="A34" s="165" t="s">
        <v>97</v>
      </c>
      <c r="B34" s="190">
        <v>314.57390000000004</v>
      </c>
      <c r="C34" s="190">
        <v>329.5478</v>
      </c>
      <c r="D34" s="190">
        <v>316.77960000000002</v>
      </c>
      <c r="E34" s="190">
        <v>-9.5773666666667054</v>
      </c>
      <c r="F34" s="174">
        <v>-2.9033074267703692E-2</v>
      </c>
    </row>
    <row r="35" spans="1:6" x14ac:dyDescent="0.2">
      <c r="A35" s="175" t="s">
        <v>98</v>
      </c>
      <c r="B35" s="191">
        <v>277.1225</v>
      </c>
      <c r="C35" s="191">
        <v>298.971</v>
      </c>
      <c r="D35" s="191">
        <v>280.3408</v>
      </c>
      <c r="E35" s="191">
        <v>-10.990266666666741</v>
      </c>
      <c r="F35" s="174">
        <v>-3.7070621699830837E-2</v>
      </c>
    </row>
    <row r="36" spans="1:6" x14ac:dyDescent="0.2">
      <c r="A36" s="165" t="s">
        <v>99</v>
      </c>
      <c r="B36" s="190">
        <v>294.39910000000003</v>
      </c>
      <c r="C36" s="190">
        <v>305.2953</v>
      </c>
      <c r="D36" s="190">
        <v>296.00409999999999</v>
      </c>
      <c r="E36" s="190">
        <v>-9.7520999999999844</v>
      </c>
      <c r="F36" s="174">
        <v>-3.162997802703435E-2</v>
      </c>
    </row>
    <row r="37" spans="1:6" x14ac:dyDescent="0.2">
      <c r="A37" s="165" t="s">
        <v>100</v>
      </c>
      <c r="B37" s="190">
        <v>293.12979999999999</v>
      </c>
      <c r="C37" s="190">
        <v>308.4631</v>
      </c>
      <c r="D37" s="190">
        <v>295.38839999999999</v>
      </c>
      <c r="E37" s="190">
        <v>-8.738900000000001</v>
      </c>
      <c r="F37" s="174">
        <v>-2.8397700168327926E-2</v>
      </c>
    </row>
    <row r="38" spans="1:6" x14ac:dyDescent="0.2">
      <c r="A38" s="165" t="s">
        <v>101</v>
      </c>
      <c r="B38" s="190">
        <v>241.79420000000002</v>
      </c>
      <c r="C38" s="190">
        <v>262.1037</v>
      </c>
      <c r="D38" s="190">
        <v>244.78580000000002</v>
      </c>
      <c r="E38" s="190">
        <v>-9.8420666666666534</v>
      </c>
      <c r="F38" s="174">
        <v>-3.7941177566617898E-2</v>
      </c>
    </row>
    <row r="39" spans="1:6" ht="13.5" thickBot="1" x14ac:dyDescent="0.25">
      <c r="A39" s="165" t="s">
        <v>102</v>
      </c>
      <c r="B39" s="190">
        <v>259.10450000000003</v>
      </c>
      <c r="C39" s="190">
        <v>279.30170000000004</v>
      </c>
      <c r="D39" s="190">
        <v>262.0795</v>
      </c>
      <c r="E39" s="190">
        <v>-12.155666666666605</v>
      </c>
      <c r="F39" s="174">
        <v>-4.3571159995062815E-2</v>
      </c>
    </row>
    <row r="40" spans="1:6" ht="13.5" thickBot="1" x14ac:dyDescent="0.25">
      <c r="A40" s="183" t="s">
        <v>103</v>
      </c>
      <c r="B40" s="193" t="s">
        <v>122</v>
      </c>
      <c r="C40" s="193" t="s">
        <v>122</v>
      </c>
      <c r="D40" s="194">
        <v>283.99580000000003</v>
      </c>
      <c r="E40" s="195">
        <v>-11.837999999999965</v>
      </c>
      <c r="F40" s="187">
        <v>-4.0015711524511284E-2</v>
      </c>
    </row>
    <row r="41" spans="1:6" x14ac:dyDescent="0.2">
      <c r="A41" s="165" t="s">
        <v>104</v>
      </c>
      <c r="B41" s="190">
        <v>410.26940000000002</v>
      </c>
      <c r="C41" s="190">
        <v>397.57590000000005</v>
      </c>
      <c r="D41" s="190">
        <v>408.2004</v>
      </c>
      <c r="E41" s="190">
        <v>-8.3445999999999572</v>
      </c>
      <c r="F41" s="174">
        <v>-2.0170988240479252E-2</v>
      </c>
    </row>
    <row r="42" spans="1:6" x14ac:dyDescent="0.2">
      <c r="A42" s="165" t="s">
        <v>105</v>
      </c>
      <c r="B42" s="190">
        <v>416.81830000000002</v>
      </c>
      <c r="C42" s="190">
        <v>400.7099</v>
      </c>
      <c r="D42" s="190">
        <v>414.19260000000003</v>
      </c>
      <c r="E42" s="190">
        <v>-6.4366666666666674</v>
      </c>
      <c r="F42" s="174">
        <v>-1.5435271457745087E-2</v>
      </c>
    </row>
    <row r="43" spans="1:6" x14ac:dyDescent="0.2">
      <c r="A43" s="165" t="s">
        <v>106</v>
      </c>
      <c r="B43" s="190">
        <v>403.17</v>
      </c>
      <c r="C43" s="190">
        <v>400.19320000000005</v>
      </c>
      <c r="D43" s="190">
        <v>402.6848</v>
      </c>
      <c r="E43" s="190">
        <v>0.84756666666669389</v>
      </c>
      <c r="F43" s="174">
        <v>2.1127451619864755E-3</v>
      </c>
    </row>
    <row r="44" spans="1:6" x14ac:dyDescent="0.2">
      <c r="A44" s="175" t="s">
        <v>107</v>
      </c>
      <c r="B44" s="191">
        <v>409.49430000000001</v>
      </c>
      <c r="C44" s="191">
        <v>399.84500000000003</v>
      </c>
      <c r="D44" s="191">
        <v>407.92150000000004</v>
      </c>
      <c r="E44" s="191">
        <v>-4.5570000000000164</v>
      </c>
      <c r="F44" s="174">
        <v>-1.1106220507098807E-2</v>
      </c>
    </row>
    <row r="45" spans="1:6" x14ac:dyDescent="0.2">
      <c r="A45" s="165" t="s">
        <v>108</v>
      </c>
      <c r="B45" s="190">
        <v>412.49350000000004</v>
      </c>
      <c r="C45" s="190">
        <v>398.7217</v>
      </c>
      <c r="D45" s="190">
        <v>410.24870000000004</v>
      </c>
      <c r="E45" s="190">
        <v>-5.4906666666665842</v>
      </c>
      <c r="F45" s="174">
        <v>-1.3306020125920699E-2</v>
      </c>
    </row>
    <row r="46" spans="1:6" x14ac:dyDescent="0.2">
      <c r="A46" s="165" t="s">
        <v>109</v>
      </c>
      <c r="B46" s="190">
        <v>364.48290000000003</v>
      </c>
      <c r="C46" s="190">
        <v>378.80520000000001</v>
      </c>
      <c r="D46" s="190">
        <v>366.81740000000002</v>
      </c>
      <c r="E46" s="190">
        <v>-6.7975999999999317</v>
      </c>
      <c r="F46" s="174">
        <v>-1.8038771044591395E-2</v>
      </c>
    </row>
    <row r="47" spans="1:6" x14ac:dyDescent="0.2">
      <c r="A47" s="165" t="s">
        <v>110</v>
      </c>
      <c r="B47" s="190">
        <v>389.51050000000004</v>
      </c>
      <c r="C47" s="190">
        <v>398.39590000000004</v>
      </c>
      <c r="D47" s="190">
        <v>390.9588</v>
      </c>
      <c r="E47" s="190">
        <v>-1.5953333333333148</v>
      </c>
      <c r="F47" s="174">
        <v>-4.0434208996703962E-3</v>
      </c>
    </row>
    <row r="48" spans="1:6" ht="13.5" thickBot="1" x14ac:dyDescent="0.25">
      <c r="A48" s="165" t="s">
        <v>111</v>
      </c>
      <c r="B48" s="190">
        <v>399.53050000000002</v>
      </c>
      <c r="C48" s="190">
        <v>399.32830000000001</v>
      </c>
      <c r="D48" s="190">
        <v>399.4975</v>
      </c>
      <c r="E48" s="190">
        <v>-2.5788666666667268</v>
      </c>
      <c r="F48" s="174">
        <v>-6.4145970845199234E-3</v>
      </c>
    </row>
    <row r="49" spans="1:6" ht="13.5" thickBot="1" x14ac:dyDescent="0.25">
      <c r="A49" s="183" t="s">
        <v>112</v>
      </c>
      <c r="B49" s="193" t="s">
        <v>122</v>
      </c>
      <c r="C49" s="193" t="s">
        <v>122</v>
      </c>
      <c r="D49" s="194">
        <v>405.16370000000001</v>
      </c>
      <c r="E49" s="195">
        <v>-5.2209000000000287</v>
      </c>
      <c r="F49" s="187">
        <v>-1.2721968611882678E-2</v>
      </c>
    </row>
    <row r="50" spans="1:6" x14ac:dyDescent="0.2">
      <c r="A50" s="142" t="s">
        <v>63</v>
      </c>
      <c r="B50" s="85"/>
      <c r="C50" s="85"/>
      <c r="D50" s="85"/>
      <c r="E50" s="85"/>
      <c r="F50" s="8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dcterms:created xsi:type="dcterms:W3CDTF">2018-08-02T08:26:16Z</dcterms:created>
  <dcterms:modified xsi:type="dcterms:W3CDTF">2018-08-02T08:56:06Z</dcterms:modified>
</cp:coreProperties>
</file>