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3_ncr:1_{04519124-45B8-4800-9F2C-4292C2F5C438}" xr6:coauthVersionLast="47" xr6:coauthVersionMax="47" xr10:uidLastSave="{00000000-0000-0000-0000-000000000000}"/>
  <bookViews>
    <workbookView xWindow="-108" yWindow="-108" windowWidth="23256" windowHeight="12720" xr2:uid="{1343090C-CE8F-42FB-9E2B-C373CC9613D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<sst xmlns="http://schemas.openxmlformats.org/spreadsheetml/2006/main" count="1027" uniqueCount="116">
  <si>
    <t>Meat Market Observatory - Beef and Veal</t>
  </si>
  <si>
    <t>PRI.EU.BOV</t>
  </si>
  <si>
    <t>06.09.2024</t>
  </si>
  <si>
    <t>Prices not received : EL, MT,NL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</si>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</sst>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3" xfId="0" applyFont="1" applyFill="1" applyBorder="1" applyAlignment="1">
      <alignment vertical="center"/>
    </xf>
    <xf numFmtId="0" fontId="20" fillId="4" borderId="24" xfId="0" applyFont="1" applyFill="1" applyBorder="1" applyAlignment="1">
      <alignment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  <xf numFmtId="0" fontId="21" fillId="4" borderId="0" xfId="0" applyFont="1" applyFill="1" applyAlignment="1">
      <alignment horizontal="center" vertical="center"/>
    </xf>
    <xf numFmtId="0" fontId="21" fillId="4" borderId="5" xfId="0" applyFont="1" applyFill="1" applyBorder="1" applyAlignment="1">
      <alignment horizontal="center" vertical="center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164" fontId="12" fillId="0" borderId="0" xfId="0" applyNumberFormat="1" applyFont="1" applyAlignment="1">
      <alignment horizontal="right" vertical="center"/>
    </xf>
    <xf numFmtId="0" fontId="13" fillId="4" borderId="0" xfId="0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9" fontId="33" fillId="4" borderId="4" xfId="2" applyFont="1" applyFill="1" applyBorder="1" applyAlignment="1">
      <alignment horizontal="center"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164" fontId="30" fillId="0" borderId="0" xfId="0" applyNumberFormat="1" applyFont="1" applyAlignment="1">
      <alignment horizontal="right" vertical="center"/>
    </xf>
    <xf numFmtId="165" fontId="30" fillId="0" borderId="0" xfId="0" applyNumberFormat="1" applyFont="1" applyAlignment="1">
      <alignment horizontal="right"/>
    </xf>
    <xf numFmtId="165" fontId="30" fillId="0" borderId="0" xfId="0" applyNumberFormat="1" applyFont="1" applyAlignment="1">
      <alignment horizontal="right" vertical="top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EBE61F6F-0004-47F8-AD0B-F5766BCA715B}"/>
    <cellStyle name="Normal 7" xfId="3" xr:uid="{C80186A3-49B8-4F2B-A37C-E233F81A1F62}"/>
    <cellStyle name="Normal_sce25" xfId="4" xr:uid="{B9574C8A-A694-4A85-B489-FE396DE13BA0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85120B-70E9-4393-8747-90C061FCC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FBA5AB4C-48A8-4B75-BA8D-796A01B69EC4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DA4CE-4D94-4F1A-8098-B3326A7A0475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G16" sqref="G1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164">
        <v>34</v>
      </c>
      <c r="Z4" s="164"/>
      <c r="AA4" s="164"/>
    </row>
    <row r="5" spans="1:35" ht="15.6" x14ac:dyDescent="0.3">
      <c r="A5" s="22" t="s">
        <v>3</v>
      </c>
      <c r="B5" s="23"/>
      <c r="C5" s="23"/>
      <c r="D5" s="23"/>
      <c r="E5" s="23"/>
      <c r="F5" s="23"/>
      <c r="G5" s="23"/>
      <c r="H5" s="23"/>
      <c r="I5" s="23"/>
      <c r="J5" s="23"/>
      <c r="Y5" s="24"/>
      <c r="Z5" s="25" t="s">
        <v>4</v>
      </c>
      <c r="AA5" s="26">
        <v>45523</v>
      </c>
      <c r="AE5"/>
      <c r="AF5"/>
      <c r="AG5"/>
      <c r="AH5"/>
      <c r="AI5"/>
    </row>
    <row r="6" spans="1:35" ht="13.2" x14ac:dyDescent="0.25">
      <c r="Y6" s="24"/>
      <c r="Z6" s="27" t="s">
        <v>5</v>
      </c>
      <c r="AA6" s="28">
        <v>45529</v>
      </c>
      <c r="AE6"/>
      <c r="AF6"/>
      <c r="AG6"/>
      <c r="AH6"/>
      <c r="AI6"/>
    </row>
    <row r="7" spans="1:35" s="23" customFormat="1" ht="15.6" x14ac:dyDescent="0.3">
      <c r="A7" s="165" t="s">
        <v>6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29"/>
      <c r="AB7" s="30"/>
      <c r="AC7" s="30"/>
      <c r="AD7" s="30"/>
      <c r="AE7"/>
      <c r="AF7"/>
      <c r="AG7"/>
      <c r="AH7"/>
      <c r="AI7"/>
    </row>
    <row r="8" spans="1:35" s="23" customFormat="1" ht="15.6" x14ac:dyDescent="0.3">
      <c r="A8" s="165" t="s">
        <v>7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29"/>
      <c r="AB8" s="30"/>
      <c r="AC8" s="30"/>
      <c r="AD8" s="30"/>
      <c r="AE8"/>
      <c r="AF8"/>
      <c r="AG8"/>
      <c r="AH8"/>
      <c r="AI8"/>
    </row>
    <row r="9" spans="1:35" s="23" customFormat="1" ht="14.4" thickBot="1" x14ac:dyDescent="0.35">
      <c r="A9" s="31"/>
      <c r="B9" s="31"/>
      <c r="C9" s="32"/>
      <c r="D9" s="32"/>
      <c r="E9" s="32"/>
      <c r="F9" s="32"/>
      <c r="G9" s="32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1"/>
      <c r="AA9" s="31"/>
      <c r="AB9" s="30"/>
      <c r="AC9" s="30"/>
      <c r="AD9" s="30"/>
      <c r="AE9"/>
      <c r="AF9"/>
      <c r="AG9"/>
      <c r="AH9"/>
      <c r="AI9"/>
    </row>
    <row r="10" spans="1:35" s="23" customFormat="1" ht="14.4" thickBot="1" x14ac:dyDescent="0.35">
      <c r="A10" s="34" t="s">
        <v>8</v>
      </c>
      <c r="B10" s="31"/>
      <c r="C10" s="166" t="s">
        <v>9</v>
      </c>
      <c r="D10" s="167"/>
      <c r="E10" s="167"/>
      <c r="F10" s="167"/>
      <c r="G10" s="167"/>
      <c r="H10" s="168"/>
      <c r="I10" s="32"/>
      <c r="J10" s="166" t="s">
        <v>10</v>
      </c>
      <c r="K10" s="167"/>
      <c r="L10" s="167"/>
      <c r="M10" s="167"/>
      <c r="N10" s="167"/>
      <c r="O10" s="168"/>
      <c r="P10" s="32"/>
      <c r="Q10" s="166" t="s">
        <v>11</v>
      </c>
      <c r="R10" s="167"/>
      <c r="S10" s="167"/>
      <c r="T10" s="167"/>
      <c r="U10" s="167"/>
      <c r="V10" s="168"/>
      <c r="W10" s="32"/>
      <c r="X10" s="169" t="s">
        <v>12</v>
      </c>
      <c r="Y10" s="170"/>
      <c r="Z10" s="170"/>
      <c r="AA10" s="171"/>
      <c r="AB10" s="30"/>
      <c r="AC10" s="30"/>
      <c r="AD10" s="30"/>
      <c r="AE10"/>
      <c r="AF10"/>
      <c r="AG10"/>
      <c r="AH10"/>
      <c r="AI10"/>
    </row>
    <row r="11" spans="1:35" s="23" customFormat="1" ht="12" customHeight="1" x14ac:dyDescent="0.3">
      <c r="A11" s="31"/>
      <c r="B11" s="31"/>
      <c r="C11" s="163" t="s">
        <v>13</v>
      </c>
      <c r="D11" s="163" t="s">
        <v>14</v>
      </c>
      <c r="E11" s="163" t="s">
        <v>15</v>
      </c>
      <c r="F11" s="163" t="s">
        <v>16</v>
      </c>
      <c r="G11" s="35" t="s">
        <v>17</v>
      </c>
      <c r="H11" s="36"/>
      <c r="I11" s="32"/>
      <c r="J11" s="161" t="s">
        <v>18</v>
      </c>
      <c r="K11" s="161" t="s">
        <v>19</v>
      </c>
      <c r="L11" s="161" t="s">
        <v>20</v>
      </c>
      <c r="M11" s="161" t="s">
        <v>16</v>
      </c>
      <c r="N11" s="35" t="s">
        <v>17</v>
      </c>
      <c r="O11" s="35"/>
      <c r="P11" s="32"/>
      <c r="Q11" s="163" t="s">
        <v>13</v>
      </c>
      <c r="R11" s="163" t="s">
        <v>14</v>
      </c>
      <c r="S11" s="163" t="s">
        <v>15</v>
      </c>
      <c r="T11" s="163" t="s">
        <v>16</v>
      </c>
      <c r="U11" s="35" t="s">
        <v>17</v>
      </c>
      <c r="V11" s="36"/>
      <c r="W11" s="32"/>
      <c r="X11" s="159" t="s">
        <v>21</v>
      </c>
      <c r="Y11" s="37" t="s">
        <v>22</v>
      </c>
      <c r="Z11" s="35" t="s">
        <v>17</v>
      </c>
      <c r="AA11" s="35"/>
      <c r="AB11" s="30"/>
      <c r="AC11" s="30"/>
      <c r="AD11" s="30"/>
      <c r="AE11"/>
      <c r="AF11"/>
      <c r="AG11"/>
      <c r="AH11"/>
      <c r="AI11"/>
    </row>
    <row r="12" spans="1:35" s="23" customFormat="1" ht="12" customHeight="1" thickBot="1" x14ac:dyDescent="0.35">
      <c r="A12" s="38" t="s">
        <v>23</v>
      </c>
      <c r="B12" s="31"/>
      <c r="C12" s="162"/>
      <c r="D12" s="162"/>
      <c r="E12" s="162"/>
      <c r="F12" s="162"/>
      <c r="G12" s="39" t="s">
        <v>24</v>
      </c>
      <c r="H12" s="40" t="s">
        <v>25</v>
      </c>
      <c r="I12" s="41"/>
      <c r="J12" s="162"/>
      <c r="K12" s="162"/>
      <c r="L12" s="162"/>
      <c r="M12" s="162"/>
      <c r="N12" s="39" t="s">
        <v>24</v>
      </c>
      <c r="O12" s="40" t="s">
        <v>25</v>
      </c>
      <c r="P12" s="31"/>
      <c r="Q12" s="162"/>
      <c r="R12" s="162"/>
      <c r="S12" s="162"/>
      <c r="T12" s="162"/>
      <c r="U12" s="39" t="s">
        <v>24</v>
      </c>
      <c r="V12" s="40" t="s">
        <v>25</v>
      </c>
      <c r="W12" s="31"/>
      <c r="X12" s="160"/>
      <c r="Y12" s="42" t="s">
        <v>26</v>
      </c>
      <c r="Z12" s="39" t="s">
        <v>24</v>
      </c>
      <c r="AA12" s="39" t="s">
        <v>25</v>
      </c>
      <c r="AB12" s="30"/>
      <c r="AC12" s="30"/>
      <c r="AD12" s="30"/>
      <c r="AE12" s="30"/>
    </row>
    <row r="13" spans="1:35" s="23" customFormat="1" ht="16.8" thickBot="1" x14ac:dyDescent="0.35">
      <c r="A13" s="43" t="s">
        <v>27</v>
      </c>
      <c r="B13" s="31"/>
      <c r="C13" s="44">
        <v>512.48500000000001</v>
      </c>
      <c r="D13" s="45">
        <v>507.02600000000001</v>
      </c>
      <c r="E13" s="46"/>
      <c r="F13" s="47">
        <v>503.83499999999998</v>
      </c>
      <c r="G13" s="48">
        <v>0.53399999999999181</v>
      </c>
      <c r="H13" s="49">
        <v>1.0609953089701918E-3</v>
      </c>
      <c r="I13" s="41"/>
      <c r="J13" s="44">
        <v>385.46699999999998</v>
      </c>
      <c r="K13" s="45">
        <v>513.46799999999996</v>
      </c>
      <c r="L13" s="46">
        <v>527.08199999999999</v>
      </c>
      <c r="M13" s="47">
        <v>519.90499999999997</v>
      </c>
      <c r="N13" s="48">
        <v>3.54099999999994</v>
      </c>
      <c r="O13" s="49">
        <v>6.8575655932634483E-3</v>
      </c>
      <c r="P13" s="31"/>
      <c r="Q13" s="44">
        <v>523.96199999999999</v>
      </c>
      <c r="R13" s="45">
        <v>524.80499999999995</v>
      </c>
      <c r="S13" s="46"/>
      <c r="T13" s="47">
        <v>472.012</v>
      </c>
      <c r="U13" s="48">
        <v>0.35000000000002274</v>
      </c>
      <c r="V13" s="49">
        <v>7.4205681186967354E-4</v>
      </c>
      <c r="W13" s="31"/>
      <c r="X13" s="50">
        <v>499.61349999999999</v>
      </c>
      <c r="Y13" s="51">
        <v>224.64635791366905</v>
      </c>
      <c r="Z13" s="48">
        <v>0.8861999999999739</v>
      </c>
      <c r="AA13" s="49">
        <v>1.7769229797526265E-3</v>
      </c>
      <c r="AB13" s="30"/>
      <c r="AC13" s="30"/>
      <c r="AD13" s="30"/>
      <c r="AE13" s="30"/>
      <c r="AF13" s="52"/>
    </row>
    <row r="14" spans="1:35" s="23" customFormat="1" ht="2.1" customHeight="1" x14ac:dyDescent="0.3">
      <c r="A14" s="53"/>
      <c r="B14" s="31"/>
      <c r="C14" s="53"/>
      <c r="D14" s="32"/>
      <c r="E14" s="32"/>
      <c r="F14" s="32"/>
      <c r="G14" s="32"/>
      <c r="H14" s="54"/>
      <c r="I14" s="32"/>
      <c r="J14" s="32"/>
      <c r="K14" s="32"/>
      <c r="L14" s="32"/>
      <c r="M14" s="32"/>
      <c r="N14" s="32"/>
      <c r="O14" s="55"/>
      <c r="P14" s="31"/>
      <c r="Q14" s="53"/>
      <c r="R14" s="32"/>
      <c r="S14" s="32"/>
      <c r="T14" s="32"/>
      <c r="U14" s="32"/>
      <c r="V14" s="54"/>
      <c r="W14" s="31"/>
      <c r="X14" s="56"/>
      <c r="Y14" s="57"/>
      <c r="Z14" s="53"/>
      <c r="AA14" s="53"/>
      <c r="AB14" s="30"/>
      <c r="AC14" s="30"/>
      <c r="AD14" s="30"/>
      <c r="AE14" s="30"/>
    </row>
    <row r="15" spans="1:35" s="23" customFormat="1" ht="2.85" customHeight="1" x14ac:dyDescent="0.3">
      <c r="A15" s="58"/>
      <c r="B15" s="31"/>
      <c r="C15" s="58"/>
      <c r="D15" s="58"/>
      <c r="E15" s="58"/>
      <c r="F15" s="58"/>
      <c r="G15" s="59"/>
      <c r="H15" s="60"/>
      <c r="I15" s="58"/>
      <c r="J15" s="58"/>
      <c r="K15" s="58"/>
      <c r="L15" s="58"/>
      <c r="M15" s="58"/>
      <c r="N15" s="58"/>
      <c r="O15" s="61"/>
      <c r="P15" s="58"/>
      <c r="Q15" s="58"/>
      <c r="R15" s="58"/>
      <c r="S15" s="58"/>
      <c r="T15" s="58"/>
      <c r="U15" s="59"/>
      <c r="V15" s="60"/>
      <c r="W15" s="58"/>
      <c r="X15" s="58"/>
      <c r="Y15" s="58"/>
      <c r="Z15" s="62"/>
      <c r="AA15" s="62"/>
      <c r="AB15" s="30"/>
      <c r="AC15" s="30"/>
      <c r="AD15" s="30"/>
      <c r="AE15" s="30"/>
    </row>
    <row r="16" spans="1:35" s="23" customFormat="1" ht="14.4" thickBot="1" x14ac:dyDescent="0.35">
      <c r="A16" s="58"/>
      <c r="B16" s="31"/>
      <c r="C16" s="63" t="s">
        <v>28</v>
      </c>
      <c r="D16" s="63" t="s">
        <v>29</v>
      </c>
      <c r="E16" s="63" t="s">
        <v>30</v>
      </c>
      <c r="F16" s="63" t="s">
        <v>31</v>
      </c>
      <c r="G16" s="63"/>
      <c r="H16" s="64"/>
      <c r="I16" s="32"/>
      <c r="J16" s="63" t="s">
        <v>28</v>
      </c>
      <c r="K16" s="63" t="s">
        <v>29</v>
      </c>
      <c r="L16" s="63" t="s">
        <v>30</v>
      </c>
      <c r="M16" s="63" t="s">
        <v>31</v>
      </c>
      <c r="N16" s="65"/>
      <c r="O16" s="66"/>
      <c r="P16" s="32"/>
      <c r="Q16" s="63" t="s">
        <v>28</v>
      </c>
      <c r="R16" s="63" t="s">
        <v>29</v>
      </c>
      <c r="S16" s="63" t="s">
        <v>30</v>
      </c>
      <c r="T16" s="63" t="s">
        <v>31</v>
      </c>
      <c r="U16" s="63"/>
      <c r="V16" s="64"/>
      <c r="W16" s="31"/>
      <c r="X16" s="67" t="s">
        <v>21</v>
      </c>
      <c r="Y16" s="32"/>
      <c r="Z16" s="62"/>
      <c r="AA16" s="62"/>
      <c r="AB16" s="30"/>
      <c r="AC16" s="30"/>
      <c r="AD16" s="30"/>
      <c r="AE16" s="30"/>
    </row>
    <row r="17" spans="1:31" s="23" customFormat="1" ht="13.8" x14ac:dyDescent="0.3">
      <c r="A17" s="68" t="s">
        <v>32</v>
      </c>
      <c r="B17" s="31"/>
      <c r="C17" s="69">
        <v>485.65469999999999</v>
      </c>
      <c r="D17" s="70">
        <v>442.8295</v>
      </c>
      <c r="E17" s="70" t="s">
        <v>113</v>
      </c>
      <c r="F17" s="71">
        <v>479.97809999999998</v>
      </c>
      <c r="G17" s="72">
        <v>3.6281999999999925</v>
      </c>
      <c r="H17" s="73">
        <v>7.6166700150457345E-3</v>
      </c>
      <c r="I17" s="74"/>
      <c r="J17" s="69" t="s">
        <v>113</v>
      </c>
      <c r="K17" s="70" t="s">
        <v>113</v>
      </c>
      <c r="L17" s="70" t="s">
        <v>113</v>
      </c>
      <c r="M17" s="71" t="s">
        <v>113</v>
      </c>
      <c r="N17" s="72"/>
      <c r="O17" s="73"/>
      <c r="P17" s="31"/>
      <c r="Q17" s="69" t="s">
        <v>113</v>
      </c>
      <c r="R17" s="70" t="s">
        <v>113</v>
      </c>
      <c r="S17" s="70" t="s">
        <v>113</v>
      </c>
      <c r="T17" s="71" t="s">
        <v>113</v>
      </c>
      <c r="U17" s="72" t="s">
        <v>113</v>
      </c>
      <c r="V17" s="75" t="s">
        <v>113</v>
      </c>
      <c r="W17" s="31"/>
      <c r="X17" s="76">
        <v>449.67950000000002</v>
      </c>
      <c r="Y17" s="77"/>
      <c r="Z17" s="78">
        <v>3.3992000000000075</v>
      </c>
      <c r="AA17" s="75">
        <v>7.6167377318694385E-3</v>
      </c>
      <c r="AB17" s="79"/>
      <c r="AC17" s="79"/>
      <c r="AD17" s="79"/>
      <c r="AE17" s="79"/>
    </row>
    <row r="18" spans="1:31" s="23" customFormat="1" ht="13.8" x14ac:dyDescent="0.3">
      <c r="A18" s="80" t="s">
        <v>33</v>
      </c>
      <c r="B18" s="31"/>
      <c r="C18" s="81" t="s">
        <v>113</v>
      </c>
      <c r="D18" s="82">
        <v>506.11680000000001</v>
      </c>
      <c r="E18" s="82" t="s">
        <v>113</v>
      </c>
      <c r="F18" s="83">
        <v>506.11680000000001</v>
      </c>
      <c r="G18" s="84"/>
      <c r="H18" s="85">
        <v>0</v>
      </c>
      <c r="I18" s="74"/>
      <c r="J18" s="81" t="s">
        <v>113</v>
      </c>
      <c r="K18" s="82" t="s">
        <v>113</v>
      </c>
      <c r="L18" s="82" t="s">
        <v>113</v>
      </c>
      <c r="M18" s="83" t="s">
        <v>113</v>
      </c>
      <c r="N18" s="84" t="s">
        <v>113</v>
      </c>
      <c r="O18" s="86" t="s">
        <v>113</v>
      </c>
      <c r="P18" s="31"/>
      <c r="Q18" s="81" t="s">
        <v>113</v>
      </c>
      <c r="R18" s="82" t="s">
        <v>113</v>
      </c>
      <c r="S18" s="82" t="s">
        <v>113</v>
      </c>
      <c r="T18" s="83" t="s">
        <v>113</v>
      </c>
      <c r="U18" s="84" t="s">
        <v>113</v>
      </c>
      <c r="V18" s="86" t="s">
        <v>113</v>
      </c>
      <c r="W18" s="31"/>
      <c r="X18" s="87">
        <v>347.5206</v>
      </c>
      <c r="Y18" s="32"/>
      <c r="Z18" s="88" t="s">
        <v>113</v>
      </c>
      <c r="AA18" s="86" t="s">
        <v>113</v>
      </c>
      <c r="AB18" s="79"/>
      <c r="AC18" s="79"/>
      <c r="AD18" s="79"/>
      <c r="AE18" s="79"/>
    </row>
    <row r="19" spans="1:31" s="23" customFormat="1" ht="13.8" x14ac:dyDescent="0.3">
      <c r="A19" s="80" t="s">
        <v>34</v>
      </c>
      <c r="B19" s="31"/>
      <c r="C19" s="81" t="s">
        <v>114</v>
      </c>
      <c r="D19" s="82">
        <v>461.08519999999999</v>
      </c>
      <c r="E19" s="82" t="s">
        <v>114</v>
      </c>
      <c r="F19" s="83" t="s">
        <v>114</v>
      </c>
      <c r="G19" s="84" t="s">
        <v>113</v>
      </c>
      <c r="H19" s="85" t="s">
        <v>113</v>
      </c>
      <c r="I19" s="74"/>
      <c r="J19" s="81" t="s">
        <v>113</v>
      </c>
      <c r="K19" s="82" t="s">
        <v>113</v>
      </c>
      <c r="L19" s="82" t="s">
        <v>113</v>
      </c>
      <c r="M19" s="83" t="s">
        <v>113</v>
      </c>
      <c r="N19" s="84" t="s">
        <v>113</v>
      </c>
      <c r="O19" s="86" t="s">
        <v>113</v>
      </c>
      <c r="P19" s="31"/>
      <c r="Q19" s="81" t="s">
        <v>113</v>
      </c>
      <c r="R19" s="82" t="s">
        <v>114</v>
      </c>
      <c r="S19" s="82" t="s">
        <v>114</v>
      </c>
      <c r="T19" s="83" t="s">
        <v>114</v>
      </c>
      <c r="U19" s="84" t="s">
        <v>113</v>
      </c>
      <c r="V19" s="86" t="s">
        <v>113</v>
      </c>
      <c r="W19" s="31"/>
      <c r="X19" s="87" t="s">
        <v>114</v>
      </c>
      <c r="Y19" s="32"/>
      <c r="Z19" s="88" t="s">
        <v>113</v>
      </c>
      <c r="AA19" s="86" t="s">
        <v>113</v>
      </c>
      <c r="AB19" s="79"/>
      <c r="AC19" s="79"/>
      <c r="AD19" s="79"/>
      <c r="AE19" s="79"/>
    </row>
    <row r="20" spans="1:31" s="23" customFormat="1" ht="13.8" x14ac:dyDescent="0.3">
      <c r="A20" s="80" t="s">
        <v>35</v>
      </c>
      <c r="B20" s="31"/>
      <c r="C20" s="81" t="s">
        <v>113</v>
      </c>
      <c r="D20" s="82">
        <v>424.81189999999998</v>
      </c>
      <c r="E20" s="82">
        <v>408.07510000000002</v>
      </c>
      <c r="F20" s="83">
        <v>415.4905</v>
      </c>
      <c r="G20" s="84">
        <v>-7.0321999999999889</v>
      </c>
      <c r="H20" s="85">
        <v>-1.6643366143404781E-2</v>
      </c>
      <c r="I20" s="74"/>
      <c r="J20" s="81" t="s">
        <v>113</v>
      </c>
      <c r="K20" s="82" t="s">
        <v>113</v>
      </c>
      <c r="L20" s="82" t="s">
        <v>113</v>
      </c>
      <c r="M20" s="83" t="s">
        <v>113</v>
      </c>
      <c r="N20" s="84" t="s">
        <v>113</v>
      </c>
      <c r="O20" s="86" t="s">
        <v>113</v>
      </c>
      <c r="P20" s="31"/>
      <c r="Q20" s="81" t="s">
        <v>113</v>
      </c>
      <c r="R20" s="82">
        <v>463.47449999999998</v>
      </c>
      <c r="S20" s="82">
        <v>477.33010000000002</v>
      </c>
      <c r="T20" s="83">
        <v>472.91759999999999</v>
      </c>
      <c r="U20" s="84">
        <v>-2.6741999999999848</v>
      </c>
      <c r="V20" s="86">
        <v>-5.6228892087709648E-3</v>
      </c>
      <c r="W20" s="31"/>
      <c r="X20" s="89">
        <v>458.05770000000001</v>
      </c>
      <c r="Y20" s="31"/>
      <c r="Z20" s="88">
        <v>-3.8018999999999892</v>
      </c>
      <c r="AA20" s="86">
        <v>-8.2317223675766327E-3</v>
      </c>
      <c r="AB20" s="79"/>
      <c r="AC20" s="79"/>
      <c r="AD20" s="79"/>
      <c r="AE20" s="79"/>
    </row>
    <row r="21" spans="1:31" s="23" customFormat="1" ht="13.8" x14ac:dyDescent="0.3">
      <c r="A21" s="80" t="s">
        <v>36</v>
      </c>
      <c r="B21" s="31"/>
      <c r="C21" s="81">
        <v>495.2602</v>
      </c>
      <c r="D21" s="82">
        <v>510.02910000000003</v>
      </c>
      <c r="E21" s="82" t="s">
        <v>113</v>
      </c>
      <c r="F21" s="83">
        <v>502.53449999999998</v>
      </c>
      <c r="G21" s="84">
        <v>2.4112999999999829</v>
      </c>
      <c r="H21" s="85">
        <v>4.8214120040821484E-3</v>
      </c>
      <c r="I21" s="74"/>
      <c r="J21" s="81" t="s">
        <v>113</v>
      </c>
      <c r="K21" s="82" t="s">
        <v>113</v>
      </c>
      <c r="L21" s="82" t="s">
        <v>113</v>
      </c>
      <c r="M21" s="83" t="s">
        <v>113</v>
      </c>
      <c r="N21" s="84" t="s">
        <v>113</v>
      </c>
      <c r="O21" s="86" t="s">
        <v>113</v>
      </c>
      <c r="P21" s="31"/>
      <c r="Q21" s="81" t="s">
        <v>113</v>
      </c>
      <c r="R21" s="82" t="s">
        <v>113</v>
      </c>
      <c r="S21" s="82" t="s">
        <v>113</v>
      </c>
      <c r="T21" s="83" t="s">
        <v>113</v>
      </c>
      <c r="U21" s="84" t="s">
        <v>113</v>
      </c>
      <c r="V21" s="86" t="s">
        <v>113</v>
      </c>
      <c r="W21" s="31"/>
      <c r="X21" s="89">
        <v>494.82600000000002</v>
      </c>
      <c r="Y21" s="32"/>
      <c r="Z21" s="88">
        <v>2.3743000000000052</v>
      </c>
      <c r="AA21" s="86">
        <v>4.8213865441018022E-3</v>
      </c>
      <c r="AB21" s="79"/>
      <c r="AC21" s="79"/>
      <c r="AD21" s="79"/>
      <c r="AE21" s="79"/>
    </row>
    <row r="22" spans="1:31" s="23" customFormat="1" ht="13.8" x14ac:dyDescent="0.3">
      <c r="A22" s="80" t="s">
        <v>37</v>
      </c>
      <c r="B22" s="31"/>
      <c r="C22" s="81" t="s">
        <v>113</v>
      </c>
      <c r="D22" s="82" t="s">
        <v>114</v>
      </c>
      <c r="E22" s="82" t="s">
        <v>113</v>
      </c>
      <c r="F22" s="83" t="s">
        <v>114</v>
      </c>
      <c r="G22" s="90" t="s">
        <v>113</v>
      </c>
      <c r="H22" s="91" t="s">
        <v>113</v>
      </c>
      <c r="I22" s="74"/>
      <c r="J22" s="81" t="s">
        <v>113</v>
      </c>
      <c r="K22" s="82" t="s">
        <v>113</v>
      </c>
      <c r="L22" s="82" t="s">
        <v>113</v>
      </c>
      <c r="M22" s="83" t="s">
        <v>113</v>
      </c>
      <c r="N22" s="84" t="s">
        <v>113</v>
      </c>
      <c r="O22" s="86" t="s">
        <v>113</v>
      </c>
      <c r="P22" s="31"/>
      <c r="Q22" s="81" t="s">
        <v>113</v>
      </c>
      <c r="R22" s="82" t="s">
        <v>114</v>
      </c>
      <c r="S22" s="82" t="s">
        <v>113</v>
      </c>
      <c r="T22" s="83" t="s">
        <v>114</v>
      </c>
      <c r="U22" s="84" t="s">
        <v>113</v>
      </c>
      <c r="V22" s="86" t="s">
        <v>113</v>
      </c>
      <c r="W22" s="31"/>
      <c r="X22" s="89" t="s">
        <v>114</v>
      </c>
      <c r="Y22" s="32"/>
      <c r="Z22" s="88"/>
      <c r="AA22" s="86"/>
      <c r="AB22" s="79"/>
      <c r="AC22" s="79"/>
      <c r="AD22" s="79"/>
      <c r="AE22" s="79"/>
    </row>
    <row r="23" spans="1:31" s="23" customFormat="1" ht="13.8" x14ac:dyDescent="0.3">
      <c r="A23" s="80" t="s">
        <v>38</v>
      </c>
      <c r="B23" s="31"/>
      <c r="C23" s="92" t="s">
        <v>113</v>
      </c>
      <c r="D23" s="93" t="s">
        <v>113</v>
      </c>
      <c r="E23" s="93" t="s">
        <v>113</v>
      </c>
      <c r="F23" s="94" t="s">
        <v>113</v>
      </c>
      <c r="G23" s="84"/>
      <c r="H23" s="85"/>
      <c r="I23" s="95"/>
      <c r="J23" s="92">
        <v>495.67750000000001</v>
      </c>
      <c r="K23" s="93">
        <v>509.25560000000002</v>
      </c>
      <c r="L23" s="93">
        <v>527.37130000000002</v>
      </c>
      <c r="M23" s="94">
        <v>517.75229999999999</v>
      </c>
      <c r="N23" s="84">
        <v>2.8754000000000133</v>
      </c>
      <c r="O23" s="86">
        <v>5.5846358615039282E-3</v>
      </c>
      <c r="P23" s="31"/>
      <c r="Q23" s="92" t="s">
        <v>113</v>
      </c>
      <c r="R23" s="93" t="s">
        <v>113</v>
      </c>
      <c r="S23" s="93" t="s">
        <v>113</v>
      </c>
      <c r="T23" s="94" t="s">
        <v>113</v>
      </c>
      <c r="U23" s="84" t="s">
        <v>113</v>
      </c>
      <c r="V23" s="86" t="s">
        <v>113</v>
      </c>
      <c r="W23" s="31"/>
      <c r="X23" s="89">
        <v>517.75229999999999</v>
      </c>
      <c r="Y23" s="77"/>
      <c r="Z23" s="88">
        <v>2.8754000000000133</v>
      </c>
      <c r="AA23" s="86">
        <v>5.5846358615039282E-3</v>
      </c>
      <c r="AB23" s="79"/>
      <c r="AC23" s="79"/>
      <c r="AD23" s="79"/>
      <c r="AE23" s="79"/>
    </row>
    <row r="24" spans="1:31" s="23" customFormat="1" ht="13.8" x14ac:dyDescent="0.3">
      <c r="A24" s="80" t="s">
        <v>39</v>
      </c>
      <c r="B24" s="31"/>
      <c r="C24" s="81" t="s">
        <v>113</v>
      </c>
      <c r="D24" s="82">
        <v>434.33659999999998</v>
      </c>
      <c r="E24" s="82">
        <v>451.90780000000001</v>
      </c>
      <c r="F24" s="83">
        <v>433.86110000000002</v>
      </c>
      <c r="G24" s="84">
        <v>0</v>
      </c>
      <c r="H24" s="85">
        <v>0</v>
      </c>
      <c r="I24" s="74"/>
      <c r="J24" s="81" t="s">
        <v>113</v>
      </c>
      <c r="K24" s="82" t="s">
        <v>113</v>
      </c>
      <c r="L24" s="82" t="s">
        <v>113</v>
      </c>
      <c r="M24" s="83" t="s">
        <v>113</v>
      </c>
      <c r="N24" s="84" t="s">
        <v>113</v>
      </c>
      <c r="O24" s="86" t="s">
        <v>113</v>
      </c>
      <c r="P24" s="31"/>
      <c r="Q24" s="81" t="s">
        <v>113</v>
      </c>
      <c r="R24" s="82" t="s">
        <v>113</v>
      </c>
      <c r="S24" s="82">
        <v>507.69869999999997</v>
      </c>
      <c r="T24" s="83">
        <v>507.69869999999997</v>
      </c>
      <c r="U24" s="84">
        <v>18.376899999999978</v>
      </c>
      <c r="V24" s="86">
        <v>3.7555857924171709E-2</v>
      </c>
      <c r="W24" s="31"/>
      <c r="X24" s="89">
        <v>471.29039999999998</v>
      </c>
      <c r="Y24" s="77"/>
      <c r="Z24" s="88">
        <v>9.3154999999999859</v>
      </c>
      <c r="AA24" s="86">
        <v>2.0164515431466024E-2</v>
      </c>
      <c r="AB24" s="79"/>
      <c r="AC24" s="79"/>
      <c r="AD24" s="79"/>
      <c r="AE24" s="79"/>
    </row>
    <row r="25" spans="1:31" s="23" customFormat="1" ht="13.8" x14ac:dyDescent="0.3">
      <c r="A25" s="80" t="s">
        <v>40</v>
      </c>
      <c r="B25" s="31"/>
      <c r="C25" s="81">
        <v>525.61199999999997</v>
      </c>
      <c r="D25" s="82">
        <v>527.80830000000003</v>
      </c>
      <c r="E25" s="82" t="s">
        <v>113</v>
      </c>
      <c r="F25" s="83">
        <v>526.32380000000001</v>
      </c>
      <c r="G25" s="84">
        <v>1.3917999999999893</v>
      </c>
      <c r="H25" s="85">
        <v>2.651391037315376E-3</v>
      </c>
      <c r="I25" s="74"/>
      <c r="J25" s="81" t="s">
        <v>113</v>
      </c>
      <c r="K25" s="82" t="s">
        <v>113</v>
      </c>
      <c r="L25" s="82" t="s">
        <v>113</v>
      </c>
      <c r="M25" s="83" t="s">
        <v>113</v>
      </c>
      <c r="N25" s="84" t="s">
        <v>113</v>
      </c>
      <c r="O25" s="86" t="s">
        <v>113</v>
      </c>
      <c r="P25" s="31"/>
      <c r="Q25" s="81">
        <v>522.41089999999997</v>
      </c>
      <c r="R25" s="82">
        <v>541.69539999999995</v>
      </c>
      <c r="S25" s="82">
        <v>507.69869999999997</v>
      </c>
      <c r="T25" s="83">
        <v>533.87149999999997</v>
      </c>
      <c r="U25" s="84">
        <v>3.7952999999999975</v>
      </c>
      <c r="V25" s="86">
        <v>7.1599139897244868E-3</v>
      </c>
      <c r="W25" s="31"/>
      <c r="X25" s="89">
        <v>530.22770000000003</v>
      </c>
      <c r="Y25" s="77"/>
      <c r="Z25" s="88">
        <v>2.634900000000016</v>
      </c>
      <c r="AA25" s="86">
        <v>4.9941924908756263E-3</v>
      </c>
      <c r="AB25" s="79"/>
      <c r="AC25" s="79"/>
      <c r="AD25" s="79"/>
      <c r="AE25" s="79"/>
    </row>
    <row r="26" spans="1:31" s="23" customFormat="1" ht="13.8" x14ac:dyDescent="0.3">
      <c r="A26" s="80" t="s">
        <v>41</v>
      </c>
      <c r="B26" s="31"/>
      <c r="C26" s="92">
        <v>517.80889999999999</v>
      </c>
      <c r="D26" s="93">
        <v>524.66700000000003</v>
      </c>
      <c r="E26" s="93">
        <v>508.74090000000001</v>
      </c>
      <c r="F26" s="94">
        <v>518.56709999999998</v>
      </c>
      <c r="G26" s="84">
        <v>2.7934000000000196</v>
      </c>
      <c r="H26" s="85">
        <v>5.4159411385263923E-3</v>
      </c>
      <c r="I26" s="74"/>
      <c r="J26" s="92" t="s">
        <v>113</v>
      </c>
      <c r="K26" s="93">
        <v>541</v>
      </c>
      <c r="L26" s="93" t="s">
        <v>115</v>
      </c>
      <c r="M26" s="94">
        <v>531.34820000000002</v>
      </c>
      <c r="N26" s="84">
        <v>7.0754000000000588</v>
      </c>
      <c r="O26" s="86">
        <v>1.3495645778304866E-2</v>
      </c>
      <c r="P26" s="31"/>
      <c r="Q26" s="92" t="s">
        <v>113</v>
      </c>
      <c r="R26" s="93" t="s">
        <v>113</v>
      </c>
      <c r="S26" s="93" t="s">
        <v>113</v>
      </c>
      <c r="T26" s="94" t="s">
        <v>113</v>
      </c>
      <c r="U26" s="84" t="s">
        <v>113</v>
      </c>
      <c r="V26" s="86" t="s">
        <v>113</v>
      </c>
      <c r="W26" s="31"/>
      <c r="X26" s="89">
        <v>482.24250000000001</v>
      </c>
      <c r="Y26" s="32"/>
      <c r="Z26" s="88">
        <v>3.1782000000000039</v>
      </c>
      <c r="AA26" s="86">
        <v>6.6341825095295182E-3</v>
      </c>
      <c r="AB26" s="79"/>
      <c r="AC26" s="79"/>
      <c r="AD26" s="79"/>
      <c r="AE26" s="79"/>
    </row>
    <row r="27" spans="1:31" s="23" customFormat="1" ht="13.8" x14ac:dyDescent="0.3">
      <c r="A27" s="80" t="s">
        <v>42</v>
      </c>
      <c r="B27" s="31"/>
      <c r="C27" s="92">
        <v>508.4409</v>
      </c>
      <c r="D27" s="93">
        <v>530.42740000000003</v>
      </c>
      <c r="E27" s="93" t="s">
        <v>113</v>
      </c>
      <c r="F27" s="94">
        <v>525.20349999999996</v>
      </c>
      <c r="G27" s="84">
        <v>-4.5350000000000819</v>
      </c>
      <c r="H27" s="85">
        <v>-8.5608276536444095E-3</v>
      </c>
      <c r="I27" s="74"/>
      <c r="J27" s="92" t="s">
        <v>113</v>
      </c>
      <c r="K27" s="93" t="s">
        <v>113</v>
      </c>
      <c r="L27" s="93" t="s">
        <v>113</v>
      </c>
      <c r="M27" s="94" t="s">
        <v>113</v>
      </c>
      <c r="N27" s="84" t="s">
        <v>113</v>
      </c>
      <c r="O27" s="86" t="s">
        <v>113</v>
      </c>
      <c r="P27" s="31"/>
      <c r="Q27" s="92" t="s">
        <v>113</v>
      </c>
      <c r="R27" s="93" t="s">
        <v>113</v>
      </c>
      <c r="S27" s="93" t="s">
        <v>113</v>
      </c>
      <c r="T27" s="94" t="s">
        <v>113</v>
      </c>
      <c r="U27" s="84" t="s">
        <v>113</v>
      </c>
      <c r="V27" s="86" t="s">
        <v>113</v>
      </c>
      <c r="W27" s="31"/>
      <c r="X27" s="89">
        <v>499.93239999999997</v>
      </c>
      <c r="Y27" s="32"/>
      <c r="Z27" s="88">
        <v>-4.3168000000000006</v>
      </c>
      <c r="AA27" s="86">
        <v>-8.5608465020866609E-3</v>
      </c>
      <c r="AB27" s="79"/>
      <c r="AC27" s="79"/>
      <c r="AD27" s="79"/>
      <c r="AE27" s="79"/>
    </row>
    <row r="28" spans="1:31" s="23" customFormat="1" ht="13.8" x14ac:dyDescent="0.3">
      <c r="A28" s="80" t="s">
        <v>43</v>
      </c>
      <c r="B28" s="31"/>
      <c r="C28" s="81">
        <v>536.8175</v>
      </c>
      <c r="D28" s="82">
        <v>476.07159999999999</v>
      </c>
      <c r="E28" s="82">
        <v>440.16550000000001</v>
      </c>
      <c r="F28" s="83">
        <v>527.04759999999999</v>
      </c>
      <c r="G28" s="96">
        <v>-4.8402999999999565</v>
      </c>
      <c r="H28" s="85">
        <v>-9.1002258182597551E-3</v>
      </c>
      <c r="I28" s="74"/>
      <c r="J28" s="81" t="s">
        <v>113</v>
      </c>
      <c r="K28" s="82" t="s">
        <v>113</v>
      </c>
      <c r="L28" s="82" t="s">
        <v>113</v>
      </c>
      <c r="M28" s="83" t="s">
        <v>113</v>
      </c>
      <c r="N28" s="84" t="s">
        <v>113</v>
      </c>
      <c r="O28" s="86" t="s">
        <v>113</v>
      </c>
      <c r="P28" s="31"/>
      <c r="Q28" s="81">
        <v>558.82429999999999</v>
      </c>
      <c r="R28" s="82">
        <v>548.82860000000005</v>
      </c>
      <c r="S28" s="82">
        <v>599.25599999999997</v>
      </c>
      <c r="T28" s="83">
        <v>565.47990000000004</v>
      </c>
      <c r="U28" s="84">
        <v>-27.347299999999905</v>
      </c>
      <c r="V28" s="86">
        <v>-4.6130305761948653E-2</v>
      </c>
      <c r="W28" s="31"/>
      <c r="X28" s="89">
        <v>529.47860000000003</v>
      </c>
      <c r="Y28" s="32"/>
      <c r="Z28" s="88">
        <v>-6.2638999999999214</v>
      </c>
      <c r="AA28" s="86">
        <v>-1.169199755479533E-2</v>
      </c>
      <c r="AB28" s="79"/>
      <c r="AC28" s="79"/>
      <c r="AD28" s="79"/>
      <c r="AE28" s="79"/>
    </row>
    <row r="29" spans="1:31" s="23" customFormat="1" ht="13.8" x14ac:dyDescent="0.3">
      <c r="A29" s="80" t="s">
        <v>44</v>
      </c>
      <c r="B29" s="31"/>
      <c r="C29" s="81" t="s">
        <v>113</v>
      </c>
      <c r="D29" s="82" t="s">
        <v>113</v>
      </c>
      <c r="E29" s="82" t="s">
        <v>113</v>
      </c>
      <c r="F29" s="83" t="s">
        <v>113</v>
      </c>
      <c r="G29" s="84">
        <v>0</v>
      </c>
      <c r="H29" s="85">
        <v>0</v>
      </c>
      <c r="I29" s="74"/>
      <c r="J29" s="81" t="s">
        <v>113</v>
      </c>
      <c r="K29" s="82" t="s">
        <v>113</v>
      </c>
      <c r="L29" s="82" t="s">
        <v>113</v>
      </c>
      <c r="M29" s="83" t="s">
        <v>113</v>
      </c>
      <c r="N29" s="84" t="s">
        <v>113</v>
      </c>
      <c r="O29" s="86" t="s">
        <v>113</v>
      </c>
      <c r="P29" s="31"/>
      <c r="Q29" s="81" t="s">
        <v>113</v>
      </c>
      <c r="R29" s="82" t="s">
        <v>113</v>
      </c>
      <c r="S29" s="82" t="s">
        <v>113</v>
      </c>
      <c r="T29" s="83" t="s">
        <v>113</v>
      </c>
      <c r="U29" s="84" t="s">
        <v>113</v>
      </c>
      <c r="V29" s="86" t="s">
        <v>113</v>
      </c>
      <c r="W29" s="31"/>
      <c r="X29" s="89" t="s">
        <v>113</v>
      </c>
      <c r="Y29" s="77"/>
      <c r="Z29" s="88" t="s">
        <v>113</v>
      </c>
      <c r="AA29" s="86" t="s">
        <v>113</v>
      </c>
      <c r="AB29" s="79"/>
      <c r="AC29" s="79"/>
      <c r="AD29" s="79"/>
      <c r="AE29" s="79"/>
    </row>
    <row r="30" spans="1:31" s="23" customFormat="1" ht="13.8" x14ac:dyDescent="0.3">
      <c r="A30" s="80" t="s">
        <v>45</v>
      </c>
      <c r="B30" s="31"/>
      <c r="C30" s="81" t="s">
        <v>113</v>
      </c>
      <c r="D30" s="82">
        <v>388.67509999999999</v>
      </c>
      <c r="E30" s="82" t="s">
        <v>113</v>
      </c>
      <c r="F30" s="83">
        <v>388.67509999999999</v>
      </c>
      <c r="G30" s="84">
        <v>-26.774900000000002</v>
      </c>
      <c r="H30" s="85">
        <v>-6.4447948008183875E-2</v>
      </c>
      <c r="I30" s="74"/>
      <c r="J30" s="81" t="s">
        <v>113</v>
      </c>
      <c r="K30" s="82" t="s">
        <v>113</v>
      </c>
      <c r="L30" s="82" t="s">
        <v>113</v>
      </c>
      <c r="M30" s="83" t="s">
        <v>113</v>
      </c>
      <c r="N30" s="84" t="s">
        <v>113</v>
      </c>
      <c r="O30" s="86" t="s">
        <v>113</v>
      </c>
      <c r="P30" s="31"/>
      <c r="Q30" s="81" t="s">
        <v>113</v>
      </c>
      <c r="R30" s="82">
        <v>402.33249999999998</v>
      </c>
      <c r="S30" s="82" t="s">
        <v>113</v>
      </c>
      <c r="T30" s="83">
        <v>402.33249999999998</v>
      </c>
      <c r="U30" s="84">
        <v>-12.705000000000041</v>
      </c>
      <c r="V30" s="86">
        <v>-3.0611691714604206E-2</v>
      </c>
      <c r="W30" s="31"/>
      <c r="X30" s="89">
        <v>391.52190000000002</v>
      </c>
      <c r="Y30" s="77"/>
      <c r="Z30" s="88">
        <v>-23.842099999999959</v>
      </c>
      <c r="AA30" s="86">
        <v>-5.7400496913550425E-2</v>
      </c>
      <c r="AB30" s="79"/>
      <c r="AC30" s="79"/>
      <c r="AD30" s="79"/>
      <c r="AE30" s="79"/>
    </row>
    <row r="31" spans="1:31" s="23" customFormat="1" ht="13.8" x14ac:dyDescent="0.3">
      <c r="A31" s="80" t="s">
        <v>46</v>
      </c>
      <c r="B31" s="31"/>
      <c r="C31" s="81" t="s">
        <v>113</v>
      </c>
      <c r="D31" s="82">
        <v>423.90609999999998</v>
      </c>
      <c r="E31" s="82">
        <v>424.75880000000001</v>
      </c>
      <c r="F31" s="83">
        <v>424.50069999999999</v>
      </c>
      <c r="G31" s="84">
        <v>-1.501700000000028</v>
      </c>
      <c r="H31" s="85">
        <v>-3.5250975111877914E-3</v>
      </c>
      <c r="I31" s="74"/>
      <c r="J31" s="81" t="s">
        <v>113</v>
      </c>
      <c r="K31" s="82" t="s">
        <v>113</v>
      </c>
      <c r="L31" s="82" t="s">
        <v>113</v>
      </c>
      <c r="M31" s="83" t="s">
        <v>113</v>
      </c>
      <c r="N31" s="84" t="s">
        <v>113</v>
      </c>
      <c r="O31" s="86" t="s">
        <v>113</v>
      </c>
      <c r="P31" s="31"/>
      <c r="Q31" s="81" t="s">
        <v>113</v>
      </c>
      <c r="R31" s="82" t="s">
        <v>114</v>
      </c>
      <c r="S31" s="82" t="s">
        <v>113</v>
      </c>
      <c r="T31" s="83" t="s">
        <v>114</v>
      </c>
      <c r="U31" s="84" t="s">
        <v>113</v>
      </c>
      <c r="V31" s="86" t="s">
        <v>113</v>
      </c>
      <c r="W31" s="31"/>
      <c r="X31" s="89" t="s">
        <v>114</v>
      </c>
      <c r="Y31" s="77"/>
      <c r="Z31" s="88" t="s">
        <v>113</v>
      </c>
      <c r="AA31" s="86" t="s">
        <v>113</v>
      </c>
      <c r="AB31" s="79"/>
      <c r="AC31" s="79"/>
      <c r="AD31" s="79"/>
      <c r="AE31" s="79"/>
    </row>
    <row r="32" spans="1:31" s="23" customFormat="1" ht="13.8" x14ac:dyDescent="0.3">
      <c r="A32" s="80" t="s">
        <v>47</v>
      </c>
      <c r="B32" s="31"/>
      <c r="C32" s="81" t="s">
        <v>114</v>
      </c>
      <c r="D32" s="93" t="s">
        <v>114</v>
      </c>
      <c r="E32" s="93" t="s">
        <v>113</v>
      </c>
      <c r="F32" s="94" t="s">
        <v>114</v>
      </c>
      <c r="G32" s="84" t="s">
        <v>113</v>
      </c>
      <c r="H32" s="85" t="s">
        <v>113</v>
      </c>
      <c r="I32" s="74"/>
      <c r="J32" s="81" t="s">
        <v>113</v>
      </c>
      <c r="K32" s="93" t="s">
        <v>113</v>
      </c>
      <c r="L32" s="93" t="s">
        <v>113</v>
      </c>
      <c r="M32" s="94" t="s">
        <v>113</v>
      </c>
      <c r="N32" s="84" t="s">
        <v>113</v>
      </c>
      <c r="O32" s="86" t="s">
        <v>113</v>
      </c>
      <c r="P32" s="31"/>
      <c r="Q32" s="81" t="s">
        <v>113</v>
      </c>
      <c r="R32" s="93" t="s">
        <v>113</v>
      </c>
      <c r="S32" s="93" t="s">
        <v>113</v>
      </c>
      <c r="T32" s="94" t="s">
        <v>113</v>
      </c>
      <c r="U32" s="84" t="s">
        <v>113</v>
      </c>
      <c r="V32" s="86" t="s">
        <v>113</v>
      </c>
      <c r="W32" s="31"/>
      <c r="X32" s="89" t="s">
        <v>114</v>
      </c>
      <c r="Y32" s="77"/>
      <c r="Z32" s="88" t="s">
        <v>113</v>
      </c>
      <c r="AA32" s="86" t="s">
        <v>113</v>
      </c>
      <c r="AB32" s="79"/>
      <c r="AC32" s="79"/>
      <c r="AD32" s="79"/>
      <c r="AE32" s="79"/>
    </row>
    <row r="33" spans="1:31" s="23" customFormat="1" ht="13.8" x14ac:dyDescent="0.3">
      <c r="A33" s="80" t="s">
        <v>48</v>
      </c>
      <c r="B33" s="31"/>
      <c r="C33" s="81" t="s">
        <v>113</v>
      </c>
      <c r="D33" s="93">
        <v>288.20350000000002</v>
      </c>
      <c r="E33" s="93" t="s">
        <v>113</v>
      </c>
      <c r="F33" s="94">
        <v>288.20350000000002</v>
      </c>
      <c r="G33" s="84">
        <v>0.33480000000002974</v>
      </c>
      <c r="H33" s="85">
        <v>1.1630302287120031E-3</v>
      </c>
      <c r="I33" s="74"/>
      <c r="J33" s="81" t="s">
        <v>113</v>
      </c>
      <c r="K33" s="93" t="s">
        <v>113</v>
      </c>
      <c r="L33" s="93" t="s">
        <v>113</v>
      </c>
      <c r="M33" s="94" t="s">
        <v>113</v>
      </c>
      <c r="N33" s="84" t="s">
        <v>113</v>
      </c>
      <c r="O33" s="86" t="s">
        <v>113</v>
      </c>
      <c r="P33" s="31"/>
      <c r="Q33" s="81" t="s">
        <v>113</v>
      </c>
      <c r="R33" s="93" t="s">
        <v>113</v>
      </c>
      <c r="S33" s="93" t="s">
        <v>113</v>
      </c>
      <c r="T33" s="94" t="s">
        <v>113</v>
      </c>
      <c r="U33" s="84" t="s">
        <v>113</v>
      </c>
      <c r="V33" s="86" t="s">
        <v>113</v>
      </c>
      <c r="W33" s="31"/>
      <c r="X33" s="89">
        <v>227.09049999999999</v>
      </c>
      <c r="Y33" s="77"/>
      <c r="Z33" s="88">
        <v>0.26380000000000337</v>
      </c>
      <c r="AA33" s="86">
        <v>1.1630024155004914E-3</v>
      </c>
      <c r="AB33" s="79"/>
      <c r="AC33" s="79"/>
      <c r="AD33" s="79"/>
      <c r="AE33" s="79"/>
    </row>
    <row r="34" spans="1:31" s="23" customFormat="1" ht="13.8" x14ac:dyDescent="0.3">
      <c r="A34" s="80" t="s">
        <v>49</v>
      </c>
      <c r="B34" s="31"/>
      <c r="C34" s="81" t="s">
        <v>113</v>
      </c>
      <c r="D34" s="93" t="s">
        <v>113</v>
      </c>
      <c r="E34" s="93" t="s">
        <v>113</v>
      </c>
      <c r="F34" s="94" t="s">
        <v>113</v>
      </c>
      <c r="G34" s="84"/>
      <c r="H34" s="85" t="s">
        <v>113</v>
      </c>
      <c r="I34" s="74"/>
      <c r="J34" s="81" t="s">
        <v>113</v>
      </c>
      <c r="K34" s="93" t="s">
        <v>113</v>
      </c>
      <c r="L34" s="93" t="s">
        <v>113</v>
      </c>
      <c r="M34" s="94" t="s">
        <v>113</v>
      </c>
      <c r="N34" s="84" t="s">
        <v>113</v>
      </c>
      <c r="O34" s="86" t="s">
        <v>113</v>
      </c>
      <c r="P34" s="31"/>
      <c r="Q34" s="81" t="s">
        <v>113</v>
      </c>
      <c r="R34" s="93" t="s">
        <v>113</v>
      </c>
      <c r="S34" s="93" t="s">
        <v>113</v>
      </c>
      <c r="T34" s="94" t="s">
        <v>113</v>
      </c>
      <c r="U34" s="84" t="s">
        <v>113</v>
      </c>
      <c r="V34" s="86" t="s">
        <v>113</v>
      </c>
      <c r="W34" s="31"/>
      <c r="X34" s="89" t="s">
        <v>113</v>
      </c>
      <c r="Y34" s="77"/>
      <c r="Z34" s="88" t="s">
        <v>113</v>
      </c>
      <c r="AA34" s="86" t="s">
        <v>113</v>
      </c>
      <c r="AB34" s="79"/>
      <c r="AC34" s="79"/>
      <c r="AD34" s="79"/>
      <c r="AE34" s="79"/>
    </row>
    <row r="35" spans="1:31" s="23" customFormat="1" ht="13.8" x14ac:dyDescent="0.3">
      <c r="A35" s="80" t="s">
        <v>50</v>
      </c>
      <c r="B35" s="31"/>
      <c r="C35" s="81" t="s">
        <v>113</v>
      </c>
      <c r="D35" s="82">
        <v>243.57820000000001</v>
      </c>
      <c r="E35" s="82">
        <v>68.439499999999995</v>
      </c>
      <c r="F35" s="83">
        <v>156.51560000000001</v>
      </c>
      <c r="G35" s="84">
        <v>0</v>
      </c>
      <c r="H35" s="85">
        <v>0</v>
      </c>
      <c r="I35" s="74"/>
      <c r="J35" s="81" t="s">
        <v>113</v>
      </c>
      <c r="K35" s="82" t="s">
        <v>113</v>
      </c>
      <c r="L35" s="82" t="s">
        <v>113</v>
      </c>
      <c r="M35" s="83" t="s">
        <v>113</v>
      </c>
      <c r="N35" s="84" t="s">
        <v>113</v>
      </c>
      <c r="O35" s="86" t="s">
        <v>113</v>
      </c>
      <c r="P35" s="31"/>
      <c r="Q35" s="81" t="s">
        <v>113</v>
      </c>
      <c r="R35" s="82">
        <v>474.08330000000001</v>
      </c>
      <c r="S35" s="82">
        <v>427.98180000000002</v>
      </c>
      <c r="T35" s="83">
        <v>437.07350000000002</v>
      </c>
      <c r="U35" s="84" t="s">
        <v>113</v>
      </c>
      <c r="V35" s="86" t="s">
        <v>113</v>
      </c>
      <c r="W35" s="31"/>
      <c r="X35" s="89">
        <v>366.8415</v>
      </c>
      <c r="Y35" s="32"/>
      <c r="Z35" s="88" t="s">
        <v>113</v>
      </c>
      <c r="AA35" s="86" t="s">
        <v>113</v>
      </c>
      <c r="AB35" s="79"/>
      <c r="AC35" s="79"/>
      <c r="AD35" s="79"/>
      <c r="AE35" s="79"/>
    </row>
    <row r="36" spans="1:31" s="23" customFormat="1" ht="13.8" x14ac:dyDescent="0.3">
      <c r="A36" s="80" t="s">
        <v>51</v>
      </c>
      <c r="B36" s="31"/>
      <c r="C36" s="81">
        <v>485.78710000000001</v>
      </c>
      <c r="D36" s="82">
        <v>496.53859999999997</v>
      </c>
      <c r="E36" s="82" t="s">
        <v>113</v>
      </c>
      <c r="F36" s="83">
        <v>489.39030000000002</v>
      </c>
      <c r="G36" s="84">
        <v>2.6733000000000402</v>
      </c>
      <c r="H36" s="85">
        <v>5.4925141303878711E-3</v>
      </c>
      <c r="I36" s="74"/>
      <c r="J36" s="81" t="s">
        <v>113</v>
      </c>
      <c r="K36" s="82" t="s">
        <v>113</v>
      </c>
      <c r="L36" s="82" t="s">
        <v>113</v>
      </c>
      <c r="M36" s="83" t="s">
        <v>113</v>
      </c>
      <c r="N36" s="84" t="s">
        <v>113</v>
      </c>
      <c r="O36" s="86" t="s">
        <v>113</v>
      </c>
      <c r="P36" s="31"/>
      <c r="Q36" s="81">
        <v>546.15560000000005</v>
      </c>
      <c r="R36" s="82">
        <v>536.98469999999998</v>
      </c>
      <c r="S36" s="82" t="s">
        <v>113</v>
      </c>
      <c r="T36" s="83">
        <v>542.28189999999995</v>
      </c>
      <c r="U36" s="84">
        <v>9.0210999999999331</v>
      </c>
      <c r="V36" s="86">
        <v>1.6916863193394249E-2</v>
      </c>
      <c r="W36" s="31"/>
      <c r="X36" s="89">
        <v>493.44</v>
      </c>
      <c r="Y36" s="32"/>
      <c r="Z36" s="88">
        <v>3.1594000000000051</v>
      </c>
      <c r="AA36" s="86">
        <v>6.4440648885557561E-3</v>
      </c>
      <c r="AB36" s="79"/>
      <c r="AC36" s="79"/>
      <c r="AD36" s="79"/>
      <c r="AE36" s="79"/>
    </row>
    <row r="37" spans="1:31" s="23" customFormat="1" ht="13.8" x14ac:dyDescent="0.3">
      <c r="A37" s="80" t="s">
        <v>52</v>
      </c>
      <c r="B37" s="31"/>
      <c r="C37" s="81" t="s">
        <v>113</v>
      </c>
      <c r="D37" s="82">
        <v>491.45740000000001</v>
      </c>
      <c r="E37" s="82">
        <v>501.77589999999998</v>
      </c>
      <c r="F37" s="83">
        <v>498.0138</v>
      </c>
      <c r="G37" s="84">
        <v>-1.1349999999999909</v>
      </c>
      <c r="H37" s="85">
        <v>-2.2738710380552085E-3</v>
      </c>
      <c r="I37" s="74"/>
      <c r="J37" s="81" t="s">
        <v>113</v>
      </c>
      <c r="K37" s="82" t="s">
        <v>113</v>
      </c>
      <c r="L37" s="82" t="s">
        <v>113</v>
      </c>
      <c r="M37" s="83" t="s">
        <v>113</v>
      </c>
      <c r="N37" s="84" t="s">
        <v>113</v>
      </c>
      <c r="O37" s="86" t="s">
        <v>113</v>
      </c>
      <c r="P37" s="31"/>
      <c r="Q37" s="81" t="s">
        <v>113</v>
      </c>
      <c r="R37" s="82">
        <v>444.87959999999998</v>
      </c>
      <c r="S37" s="82">
        <v>459.48329999999999</v>
      </c>
      <c r="T37" s="83">
        <v>457.39890000000003</v>
      </c>
      <c r="U37" s="84">
        <v>43.713900000000024</v>
      </c>
      <c r="V37" s="86">
        <v>0.10566953116501687</v>
      </c>
      <c r="W37" s="31"/>
      <c r="X37" s="89">
        <v>497.66309999999999</v>
      </c>
      <c r="Y37" s="32"/>
      <c r="Z37" s="88">
        <v>-0.74770000000000891</v>
      </c>
      <c r="AA37" s="86">
        <v>-1.5001681343983497E-3</v>
      </c>
      <c r="AB37" s="79"/>
      <c r="AC37" s="79"/>
      <c r="AD37" s="79"/>
      <c r="AE37" s="79"/>
    </row>
    <row r="38" spans="1:31" s="23" customFormat="1" ht="13.8" x14ac:dyDescent="0.3">
      <c r="A38" s="80" t="s">
        <v>53</v>
      </c>
      <c r="B38" s="31"/>
      <c r="C38" s="81">
        <v>497.77629999999999</v>
      </c>
      <c r="D38" s="82">
        <v>495.80930000000001</v>
      </c>
      <c r="E38" s="82" t="s">
        <v>113</v>
      </c>
      <c r="F38" s="83">
        <v>496.911</v>
      </c>
      <c r="G38" s="84">
        <v>0.51429999999999154</v>
      </c>
      <c r="H38" s="85">
        <v>1.0360665169610872E-3</v>
      </c>
      <c r="I38" s="74"/>
      <c r="J38" s="81" t="s">
        <v>113</v>
      </c>
      <c r="K38" s="82" t="s">
        <v>113</v>
      </c>
      <c r="L38" s="82" t="s">
        <v>113</v>
      </c>
      <c r="M38" s="83" t="s">
        <v>113</v>
      </c>
      <c r="N38" s="84" t="s">
        <v>113</v>
      </c>
      <c r="O38" s="86" t="s">
        <v>113</v>
      </c>
      <c r="P38" s="31"/>
      <c r="Q38" s="81">
        <v>483.29259999999999</v>
      </c>
      <c r="R38" s="82">
        <v>465.95819999999998</v>
      </c>
      <c r="S38" s="82" t="s">
        <v>113</v>
      </c>
      <c r="T38" s="83">
        <v>468.86840000000001</v>
      </c>
      <c r="U38" s="84">
        <v>-13.885800000000017</v>
      </c>
      <c r="V38" s="86">
        <v>-2.8763706250510168E-2</v>
      </c>
      <c r="W38" s="31"/>
      <c r="X38" s="89">
        <v>483.6755</v>
      </c>
      <c r="Y38" s="32"/>
      <c r="Z38" s="88">
        <v>-6.2821999999999889</v>
      </c>
      <c r="AA38" s="86">
        <v>-1.2821923198676144E-2</v>
      </c>
      <c r="AB38" s="30"/>
      <c r="AC38" s="30"/>
      <c r="AD38" s="30"/>
      <c r="AE38" s="30"/>
    </row>
    <row r="39" spans="1:31" s="23" customFormat="1" ht="13.8" x14ac:dyDescent="0.3">
      <c r="A39" s="80" t="s">
        <v>54</v>
      </c>
      <c r="B39" s="31"/>
      <c r="C39" s="81">
        <v>447.83139999999997</v>
      </c>
      <c r="D39" s="82">
        <v>440.2346</v>
      </c>
      <c r="E39" s="82">
        <v>464.12419999999997</v>
      </c>
      <c r="F39" s="83">
        <v>455.83699999999999</v>
      </c>
      <c r="G39" s="84">
        <v>12.254399999999976</v>
      </c>
      <c r="H39" s="85">
        <v>2.7625970901473451E-2</v>
      </c>
      <c r="I39" s="74"/>
      <c r="J39" s="81" t="s">
        <v>113</v>
      </c>
      <c r="K39" s="82" t="s">
        <v>113</v>
      </c>
      <c r="L39" s="82" t="s">
        <v>113</v>
      </c>
      <c r="M39" s="83" t="s">
        <v>113</v>
      </c>
      <c r="N39" s="84" t="s">
        <v>113</v>
      </c>
      <c r="O39" s="86" t="s">
        <v>113</v>
      </c>
      <c r="P39" s="31"/>
      <c r="Q39" s="81">
        <v>410.01369999999997</v>
      </c>
      <c r="R39" s="82">
        <v>418.16969999999998</v>
      </c>
      <c r="S39" s="82">
        <v>453.39260000000002</v>
      </c>
      <c r="T39" s="83">
        <v>449.3775</v>
      </c>
      <c r="U39" s="84">
        <v>-19.937599999999975</v>
      </c>
      <c r="V39" s="86">
        <v>-4.2482332232651299E-2</v>
      </c>
      <c r="W39" s="31"/>
      <c r="X39" s="89">
        <v>451.06400000000002</v>
      </c>
      <c r="Y39" s="32"/>
      <c r="Z39" s="88">
        <v>-11.532699999999977</v>
      </c>
      <c r="AA39" s="86">
        <v>-2.4930355101971058E-2</v>
      </c>
      <c r="AB39" s="79"/>
      <c r="AC39" s="79"/>
      <c r="AD39" s="79"/>
      <c r="AE39" s="79"/>
    </row>
    <row r="40" spans="1:31" s="23" customFormat="1" ht="13.8" x14ac:dyDescent="0.3">
      <c r="A40" s="80" t="s">
        <v>55</v>
      </c>
      <c r="B40" s="31"/>
      <c r="C40" s="81">
        <v>496.54090000000002</v>
      </c>
      <c r="D40" s="82">
        <v>509.50900000000001</v>
      </c>
      <c r="E40" s="82">
        <v>505.35559999999998</v>
      </c>
      <c r="F40" s="83">
        <v>505.03899999999999</v>
      </c>
      <c r="G40" s="84">
        <v>10.745900000000006</v>
      </c>
      <c r="H40" s="85">
        <v>2.1739935273221489E-2</v>
      </c>
      <c r="I40" s="74"/>
      <c r="J40" s="81" t="s">
        <v>113</v>
      </c>
      <c r="K40" s="82" t="s">
        <v>113</v>
      </c>
      <c r="L40" s="82" t="s">
        <v>113</v>
      </c>
      <c r="M40" s="83" t="s">
        <v>113</v>
      </c>
      <c r="N40" s="84" t="s">
        <v>113</v>
      </c>
      <c r="O40" s="86" t="s">
        <v>113</v>
      </c>
      <c r="P40" s="31"/>
      <c r="Q40" s="81">
        <v>504.03590000000003</v>
      </c>
      <c r="R40" s="82">
        <v>481.524</v>
      </c>
      <c r="S40" s="82">
        <v>476.79919999999998</v>
      </c>
      <c r="T40" s="83">
        <v>481.13810000000001</v>
      </c>
      <c r="U40" s="84">
        <v>15.483900000000006</v>
      </c>
      <c r="V40" s="86">
        <v>3.3251928147539633E-2</v>
      </c>
      <c r="W40" s="31"/>
      <c r="X40" s="89">
        <v>502.70490000000001</v>
      </c>
      <c r="Y40" s="32"/>
      <c r="Z40" s="88">
        <v>11.20859999999999</v>
      </c>
      <c r="AA40" s="86">
        <v>2.2805054687085047E-2</v>
      </c>
      <c r="AB40" s="79"/>
      <c r="AC40" s="79"/>
      <c r="AD40" s="79"/>
      <c r="AE40" s="79"/>
    </row>
    <row r="41" spans="1:31" s="23" customFormat="1" ht="13.8" x14ac:dyDescent="0.3">
      <c r="A41" s="80" t="s">
        <v>56</v>
      </c>
      <c r="B41" s="31"/>
      <c r="C41" s="81" t="s">
        <v>113</v>
      </c>
      <c r="D41" s="82">
        <v>479.83760000000001</v>
      </c>
      <c r="E41" s="82" t="s">
        <v>114</v>
      </c>
      <c r="F41" s="83" t="s">
        <v>114</v>
      </c>
      <c r="G41" s="84" t="s">
        <v>113</v>
      </c>
      <c r="H41" s="85" t="s">
        <v>113</v>
      </c>
      <c r="I41" s="74"/>
      <c r="J41" s="81" t="s">
        <v>113</v>
      </c>
      <c r="K41" s="82" t="s">
        <v>113</v>
      </c>
      <c r="L41" s="82" t="s">
        <v>113</v>
      </c>
      <c r="M41" s="83" t="s">
        <v>113</v>
      </c>
      <c r="N41" s="84" t="s">
        <v>113</v>
      </c>
      <c r="O41" s="86" t="s">
        <v>113</v>
      </c>
      <c r="P41" s="31"/>
      <c r="Q41" s="81" t="s">
        <v>113</v>
      </c>
      <c r="R41" s="82" t="s">
        <v>113</v>
      </c>
      <c r="S41" s="82" t="s">
        <v>114</v>
      </c>
      <c r="T41" s="83" t="s">
        <v>114</v>
      </c>
      <c r="U41" s="84" t="s">
        <v>113</v>
      </c>
      <c r="V41" s="86" t="s">
        <v>113</v>
      </c>
      <c r="W41" s="31"/>
      <c r="X41" s="89" t="s">
        <v>114</v>
      </c>
      <c r="Y41" s="32"/>
      <c r="Z41" s="88" t="s">
        <v>113</v>
      </c>
      <c r="AA41" s="86" t="s">
        <v>113</v>
      </c>
      <c r="AB41" s="79"/>
      <c r="AC41" s="79"/>
      <c r="AD41" s="79"/>
      <c r="AE41" s="79"/>
    </row>
    <row r="42" spans="1:31" s="23" customFormat="1" ht="13.8" x14ac:dyDescent="0.3">
      <c r="A42" s="80" t="s">
        <v>57</v>
      </c>
      <c r="B42" s="31"/>
      <c r="C42" s="81" t="s">
        <v>113</v>
      </c>
      <c r="D42" s="82">
        <v>475.48509999999999</v>
      </c>
      <c r="E42" s="82">
        <v>472.7681</v>
      </c>
      <c r="F42" s="83">
        <v>473.40120000000002</v>
      </c>
      <c r="G42" s="84">
        <v>1.8276000000000181</v>
      </c>
      <c r="H42" s="85">
        <v>3.8755350172274827E-3</v>
      </c>
      <c r="I42" s="74"/>
      <c r="J42" s="81" t="s">
        <v>113</v>
      </c>
      <c r="K42" s="82" t="s">
        <v>113</v>
      </c>
      <c r="L42" s="82" t="s">
        <v>113</v>
      </c>
      <c r="M42" s="83" t="s">
        <v>113</v>
      </c>
      <c r="N42" s="84" t="s">
        <v>113</v>
      </c>
      <c r="O42" s="86" t="s">
        <v>113</v>
      </c>
      <c r="P42" s="31"/>
      <c r="Q42" s="81" t="s">
        <v>113</v>
      </c>
      <c r="R42" s="82" t="s">
        <v>113</v>
      </c>
      <c r="S42" s="82" t="s">
        <v>113</v>
      </c>
      <c r="T42" s="83" t="s">
        <v>113</v>
      </c>
      <c r="U42" s="84" t="s">
        <v>113</v>
      </c>
      <c r="V42" s="86" t="s">
        <v>113</v>
      </c>
      <c r="W42" s="31"/>
      <c r="X42" s="89">
        <v>469.51749999999998</v>
      </c>
      <c r="Y42" s="32"/>
      <c r="Z42" s="88">
        <v>1.8125999999999749</v>
      </c>
      <c r="AA42" s="86">
        <v>3.8755206541560838E-3</v>
      </c>
      <c r="AB42" s="79"/>
      <c r="AC42" s="79"/>
      <c r="AD42" s="79"/>
      <c r="AE42" s="79"/>
    </row>
    <row r="43" spans="1:31" s="23" customFormat="1" ht="14.4" thickBot="1" x14ac:dyDescent="0.35">
      <c r="A43" s="97" t="s">
        <v>58</v>
      </c>
      <c r="B43" s="31"/>
      <c r="C43" s="98" t="s">
        <v>113</v>
      </c>
      <c r="D43" s="99">
        <v>531.22389999999996</v>
      </c>
      <c r="E43" s="99">
        <v>548.61419999999998</v>
      </c>
      <c r="F43" s="100">
        <v>541.11320000000001</v>
      </c>
      <c r="G43" s="101">
        <v>4.4455000000000382</v>
      </c>
      <c r="H43" s="102">
        <v>8.2835244230274885E-3</v>
      </c>
      <c r="I43" s="74"/>
      <c r="J43" s="98" t="s">
        <v>113</v>
      </c>
      <c r="K43" s="99" t="s">
        <v>113</v>
      </c>
      <c r="L43" s="99" t="s">
        <v>113</v>
      </c>
      <c r="M43" s="100" t="s">
        <v>113</v>
      </c>
      <c r="N43" s="101" t="s">
        <v>113</v>
      </c>
      <c r="O43" s="103" t="s">
        <v>113</v>
      </c>
      <c r="P43" s="31"/>
      <c r="Q43" s="98" t="s">
        <v>113</v>
      </c>
      <c r="R43" s="99">
        <v>542.02750000000003</v>
      </c>
      <c r="S43" s="99" t="s">
        <v>113</v>
      </c>
      <c r="T43" s="100">
        <v>542.02750000000003</v>
      </c>
      <c r="U43" s="101">
        <v>23.912800000000061</v>
      </c>
      <c r="V43" s="103">
        <v>4.6153486863044213E-2</v>
      </c>
      <c r="W43" s="31"/>
      <c r="X43" s="104">
        <v>541.1644</v>
      </c>
      <c r="Y43" s="32"/>
      <c r="Z43" s="105">
        <v>5.5348000000000184</v>
      </c>
      <c r="AA43" s="103">
        <v>1.0333260148430945E-2</v>
      </c>
      <c r="AB43" s="30"/>
      <c r="AC43" s="30"/>
      <c r="AD43" s="30"/>
      <c r="AE43" s="30"/>
    </row>
    <row r="44" spans="1:31" ht="13.8" x14ac:dyDescent="0.25">
      <c r="A44" s="106" t="s">
        <v>59</v>
      </c>
    </row>
    <row r="55" spans="3:5" ht="16.2" x14ac:dyDescent="0.3">
      <c r="D55" s="30"/>
      <c r="E55" s="52"/>
    </row>
    <row r="59" spans="3:5" ht="20.85" customHeight="1" x14ac:dyDescent="0.25">
      <c r="C59" s="5"/>
      <c r="D59" s="107" t="s">
        <v>60</v>
      </c>
    </row>
    <row r="60" spans="3:5" ht="13.2" x14ac:dyDescent="0.25">
      <c r="C60" s="12"/>
      <c r="D60" s="14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0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82782-A695-44D8-92E7-1BE06844B7B0}">
  <sheetPr codeName="Sheet1">
    <tabColor rgb="FFFF0000"/>
    <pageSetUpPr fitToPage="1"/>
  </sheetPr>
  <dimension ref="A1:AF56"/>
  <sheetViews>
    <sheetView showGridLines="0" zoomScaleNormal="100" workbookViewId="0">
      <selection activeCell="AA2" sqref="AA2:AE2"/>
    </sheetView>
  </sheetViews>
  <sheetFormatPr defaultRowHeight="13.2" x14ac:dyDescent="0.25"/>
  <cols>
    <col min="1" max="1" width="22.44140625" customWidth="1"/>
    <col min="2" max="29" width="6" customWidth="1"/>
    <col min="30" max="30" width="6" style="108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79" customFormat="1" ht="11.85" customHeight="1" x14ac:dyDescent="0.3">
      <c r="A2" s="109"/>
      <c r="AA2" s="180" t="str">
        <f>'Current Weekly Price ACZ'!AA2</f>
        <v>06.09.2024</v>
      </c>
      <c r="AB2" s="180"/>
      <c r="AC2" s="180"/>
      <c r="AD2" s="180"/>
      <c r="AE2" s="180"/>
    </row>
    <row r="3" spans="1:32" s="79" customFormat="1" ht="11.85" customHeight="1" x14ac:dyDescent="0.3">
      <c r="A3" s="110"/>
      <c r="AC3" s="111" t="s">
        <v>4</v>
      </c>
      <c r="AD3" s="181">
        <v>45523</v>
      </c>
      <c r="AE3" s="181">
        <f>DATE(2006,1,2)+(AC2-1)*7</f>
        <v>38712</v>
      </c>
    </row>
    <row r="4" spans="1:32" s="79" customFormat="1" ht="11.85" customHeight="1" x14ac:dyDescent="0.3">
      <c r="A4" s="112"/>
      <c r="AC4" s="113" t="s">
        <v>5</v>
      </c>
      <c r="AD4" s="182">
        <v>45529</v>
      </c>
      <c r="AE4" s="182"/>
    </row>
    <row r="5" spans="1:32" s="79" customFormat="1" ht="3" customHeight="1" x14ac:dyDescent="0.3">
      <c r="A5" s="114" t="s">
        <v>61</v>
      </c>
      <c r="B5" s="30"/>
      <c r="C5" s="30"/>
      <c r="D5" s="30"/>
      <c r="E5" s="115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116"/>
      <c r="AD5" s="117"/>
      <c r="AE5" s="30"/>
    </row>
    <row r="6" spans="1:32" s="79" customFormat="1" ht="11.1" customHeight="1" x14ac:dyDescent="0.3">
      <c r="A6" s="165" t="s">
        <v>62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18"/>
    </row>
    <row r="7" spans="1:32" s="79" customFormat="1" ht="11.1" customHeight="1" x14ac:dyDescent="0.3">
      <c r="A7" s="165" t="s">
        <v>63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18"/>
    </row>
    <row r="8" spans="1:32" s="79" customFormat="1" ht="6" customHeight="1" thickBot="1" x14ac:dyDescent="0.3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20"/>
      <c r="AE8" s="119"/>
      <c r="AF8" s="119"/>
    </row>
    <row r="9" spans="1:32" s="79" customFormat="1" ht="10.35" customHeight="1" x14ac:dyDescent="0.3">
      <c r="A9" s="183" t="s">
        <v>64</v>
      </c>
      <c r="B9" s="184" t="s">
        <v>32</v>
      </c>
      <c r="C9" s="176" t="s">
        <v>33</v>
      </c>
      <c r="D9" s="176" t="s">
        <v>34</v>
      </c>
      <c r="E9" s="176" t="s">
        <v>35</v>
      </c>
      <c r="F9" s="176" t="s">
        <v>36</v>
      </c>
      <c r="G9" s="176" t="s">
        <v>37</v>
      </c>
      <c r="H9" s="176" t="s">
        <v>38</v>
      </c>
      <c r="I9" s="176" t="s">
        <v>39</v>
      </c>
      <c r="J9" s="176" t="s">
        <v>40</v>
      </c>
      <c r="K9" s="176" t="s">
        <v>41</v>
      </c>
      <c r="L9" s="176" t="s">
        <v>42</v>
      </c>
      <c r="M9" s="176" t="s">
        <v>43</v>
      </c>
      <c r="N9" s="176" t="s">
        <v>44</v>
      </c>
      <c r="O9" s="176" t="s">
        <v>45</v>
      </c>
      <c r="P9" s="176" t="s">
        <v>46</v>
      </c>
      <c r="Q9" s="176" t="s">
        <v>47</v>
      </c>
      <c r="R9" s="176" t="s">
        <v>48</v>
      </c>
      <c r="S9" s="176" t="s">
        <v>49</v>
      </c>
      <c r="T9" s="176" t="s">
        <v>50</v>
      </c>
      <c r="U9" s="176" t="s">
        <v>51</v>
      </c>
      <c r="V9" s="176" t="s">
        <v>52</v>
      </c>
      <c r="W9" s="176" t="s">
        <v>53</v>
      </c>
      <c r="X9" s="176" t="s">
        <v>54</v>
      </c>
      <c r="Y9" s="176" t="s">
        <v>55</v>
      </c>
      <c r="Z9" s="176" t="s">
        <v>56</v>
      </c>
      <c r="AA9" s="176" t="s">
        <v>57</v>
      </c>
      <c r="AB9" s="176" t="s">
        <v>58</v>
      </c>
      <c r="AC9" s="178" t="s">
        <v>65</v>
      </c>
      <c r="AD9" s="121" t="s">
        <v>66</v>
      </c>
      <c r="AE9" s="172" t="s">
        <v>25</v>
      </c>
      <c r="AF9" s="174" t="s">
        <v>67</v>
      </c>
    </row>
    <row r="10" spans="1:32" s="79" customFormat="1" ht="12.6" customHeight="1" thickBot="1" x14ac:dyDescent="0.35">
      <c r="A10" s="183"/>
      <c r="B10" s="185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9"/>
      <c r="AD10" s="122" t="s">
        <v>24</v>
      </c>
      <c r="AE10" s="173"/>
      <c r="AF10" s="175"/>
    </row>
    <row r="11" spans="1:32" s="79" customFormat="1" ht="12" customHeight="1" x14ac:dyDescent="0.3">
      <c r="A11" s="123" t="s">
        <v>68</v>
      </c>
      <c r="B11" s="124" t="s">
        <v>113</v>
      </c>
      <c r="C11" s="125" t="s">
        <v>113</v>
      </c>
      <c r="D11" s="125" t="s">
        <v>114</v>
      </c>
      <c r="E11" s="125">
        <v>467.31979999999999</v>
      </c>
      <c r="F11" s="125" t="s">
        <v>113</v>
      </c>
      <c r="G11" s="125" t="s">
        <v>113</v>
      </c>
      <c r="H11" s="125">
        <v>509.54</v>
      </c>
      <c r="I11" s="125" t="s">
        <v>113</v>
      </c>
      <c r="J11" s="125">
        <v>551.34</v>
      </c>
      <c r="K11" s="125" t="s">
        <v>113</v>
      </c>
      <c r="L11" s="125" t="s">
        <v>113</v>
      </c>
      <c r="M11" s="125">
        <v>591.17999999999995</v>
      </c>
      <c r="N11" s="125" t="s">
        <v>113</v>
      </c>
      <c r="O11" s="125" t="s">
        <v>113</v>
      </c>
      <c r="P11" s="125" t="s">
        <v>114</v>
      </c>
      <c r="Q11" s="125" t="s">
        <v>114</v>
      </c>
      <c r="R11" s="125" t="s">
        <v>113</v>
      </c>
      <c r="S11" s="125" t="s">
        <v>113</v>
      </c>
      <c r="T11" s="125">
        <v>480</v>
      </c>
      <c r="U11" s="125">
        <v>568.37</v>
      </c>
      <c r="V11" s="125" t="s">
        <v>113</v>
      </c>
      <c r="W11" s="125">
        <v>508.55</v>
      </c>
      <c r="X11" s="125">
        <v>433.79450000000003</v>
      </c>
      <c r="Y11" s="125">
        <v>533.27</v>
      </c>
      <c r="Z11" s="125" t="s">
        <v>113</v>
      </c>
      <c r="AA11" s="125" t="s">
        <v>113</v>
      </c>
      <c r="AB11" s="125">
        <v>612.61630000000002</v>
      </c>
      <c r="AC11" s="126">
        <v>551.69280000000003</v>
      </c>
      <c r="AD11" s="127">
        <v>-4.4096999999999298</v>
      </c>
      <c r="AE11" s="128">
        <v>-7.9296532563689626E-3</v>
      </c>
      <c r="AF11" s="129" t="s">
        <v>113</v>
      </c>
    </row>
    <row r="12" spans="1:32" s="79" customFormat="1" ht="12" customHeight="1" x14ac:dyDescent="0.3">
      <c r="A12" s="123" t="s">
        <v>69</v>
      </c>
      <c r="B12" s="125" t="s">
        <v>113</v>
      </c>
      <c r="C12" s="125" t="s">
        <v>113</v>
      </c>
      <c r="D12" s="125" t="s">
        <v>113</v>
      </c>
      <c r="E12" s="125">
        <v>425.10419999999999</v>
      </c>
      <c r="F12" s="125" t="s">
        <v>113</v>
      </c>
      <c r="G12" s="125" t="s">
        <v>113</v>
      </c>
      <c r="H12" s="125">
        <v>500.95</v>
      </c>
      <c r="I12" s="125" t="s">
        <v>113</v>
      </c>
      <c r="J12" s="125">
        <v>546.88</v>
      </c>
      <c r="K12" s="125" t="s">
        <v>113</v>
      </c>
      <c r="L12" s="125" t="s">
        <v>113</v>
      </c>
      <c r="M12" s="125">
        <v>583.99</v>
      </c>
      <c r="N12" s="125" t="s">
        <v>113</v>
      </c>
      <c r="O12" s="125" t="s">
        <v>113</v>
      </c>
      <c r="P12" s="125" t="s">
        <v>113</v>
      </c>
      <c r="Q12" s="125" t="s">
        <v>113</v>
      </c>
      <c r="R12" s="125" t="s">
        <v>113</v>
      </c>
      <c r="S12" s="125" t="s">
        <v>113</v>
      </c>
      <c r="T12" s="125">
        <v>477</v>
      </c>
      <c r="U12" s="125">
        <v>576.72</v>
      </c>
      <c r="V12" s="125" t="s">
        <v>113</v>
      </c>
      <c r="W12" s="125">
        <v>510.58</v>
      </c>
      <c r="X12" s="125" t="s">
        <v>113</v>
      </c>
      <c r="Y12" s="125" t="s">
        <v>113</v>
      </c>
      <c r="Z12" s="125" t="s">
        <v>113</v>
      </c>
      <c r="AA12" s="125" t="s">
        <v>113</v>
      </c>
      <c r="AB12" s="125">
        <v>518.15930000000003</v>
      </c>
      <c r="AC12" s="126">
        <v>545.42859999999996</v>
      </c>
      <c r="AD12" s="127">
        <v>9.0054999999999836</v>
      </c>
      <c r="AE12" s="128">
        <v>1.6788054056583235E-2</v>
      </c>
      <c r="AF12" s="129" t="s">
        <v>113</v>
      </c>
    </row>
    <row r="13" spans="1:32" s="79" customFormat="1" ht="12" customHeight="1" x14ac:dyDescent="0.3">
      <c r="A13" s="123" t="s">
        <v>70</v>
      </c>
      <c r="B13" s="125" t="s">
        <v>113</v>
      </c>
      <c r="C13" s="125" t="s">
        <v>113</v>
      </c>
      <c r="D13" s="125" t="s">
        <v>114</v>
      </c>
      <c r="E13" s="125">
        <v>466.6497</v>
      </c>
      <c r="F13" s="125" t="s">
        <v>113</v>
      </c>
      <c r="G13" s="125" t="s">
        <v>114</v>
      </c>
      <c r="H13" s="125">
        <v>496.18</v>
      </c>
      <c r="I13" s="125" t="s">
        <v>113</v>
      </c>
      <c r="J13" s="125">
        <v>546.84</v>
      </c>
      <c r="K13" s="125" t="s">
        <v>113</v>
      </c>
      <c r="L13" s="125" t="s">
        <v>113</v>
      </c>
      <c r="M13" s="125">
        <v>558.11</v>
      </c>
      <c r="N13" s="125" t="s">
        <v>113</v>
      </c>
      <c r="O13" s="125">
        <v>406.15</v>
      </c>
      <c r="P13" s="125" t="s">
        <v>114</v>
      </c>
      <c r="Q13" s="125" t="s">
        <v>114</v>
      </c>
      <c r="R13" s="125" t="s">
        <v>113</v>
      </c>
      <c r="S13" s="125" t="s">
        <v>113</v>
      </c>
      <c r="T13" s="125">
        <v>479</v>
      </c>
      <c r="U13" s="125">
        <v>537.89</v>
      </c>
      <c r="V13" s="125" t="s">
        <v>113</v>
      </c>
      <c r="W13" s="125">
        <v>474.3</v>
      </c>
      <c r="X13" s="125">
        <v>424.44220000000001</v>
      </c>
      <c r="Y13" s="125">
        <v>483.95</v>
      </c>
      <c r="Z13" s="125" t="s">
        <v>113</v>
      </c>
      <c r="AA13" s="125" t="s">
        <v>113</v>
      </c>
      <c r="AB13" s="125">
        <v>556.86829999999998</v>
      </c>
      <c r="AC13" s="126">
        <v>527.8252</v>
      </c>
      <c r="AD13" s="127">
        <v>1.971300000000042</v>
      </c>
      <c r="AE13" s="128">
        <v>3.7487598741781092E-3</v>
      </c>
      <c r="AF13" s="129" t="s">
        <v>113</v>
      </c>
    </row>
    <row r="14" spans="1:32" s="79" customFormat="1" ht="12" customHeight="1" x14ac:dyDescent="0.3">
      <c r="A14" s="123" t="s">
        <v>71</v>
      </c>
      <c r="B14" s="130" t="s">
        <v>113</v>
      </c>
      <c r="C14" s="130" t="s">
        <v>113</v>
      </c>
      <c r="D14" s="130" t="s">
        <v>114</v>
      </c>
      <c r="E14" s="130">
        <v>466.78370000000001</v>
      </c>
      <c r="F14" s="130" t="s">
        <v>113</v>
      </c>
      <c r="G14" s="130" t="s">
        <v>113</v>
      </c>
      <c r="H14" s="130">
        <v>515.27</v>
      </c>
      <c r="I14" s="130" t="s">
        <v>113</v>
      </c>
      <c r="J14" s="130">
        <v>543.63</v>
      </c>
      <c r="K14" s="130" t="s">
        <v>113</v>
      </c>
      <c r="L14" s="130" t="s">
        <v>113</v>
      </c>
      <c r="M14" s="130">
        <v>541.29999999999995</v>
      </c>
      <c r="N14" s="130" t="s">
        <v>113</v>
      </c>
      <c r="O14" s="130">
        <v>413.15</v>
      </c>
      <c r="P14" s="130" t="s">
        <v>114</v>
      </c>
      <c r="Q14" s="130" t="s">
        <v>113</v>
      </c>
      <c r="R14" s="130" t="s">
        <v>113</v>
      </c>
      <c r="S14" s="130" t="s">
        <v>113</v>
      </c>
      <c r="T14" s="130">
        <v>475</v>
      </c>
      <c r="U14" s="130">
        <v>550.24</v>
      </c>
      <c r="V14" s="130">
        <v>444.87959999999998</v>
      </c>
      <c r="W14" s="130">
        <v>462.75</v>
      </c>
      <c r="X14" s="130" t="s">
        <v>113</v>
      </c>
      <c r="Y14" s="130">
        <v>516.73</v>
      </c>
      <c r="Z14" s="130" t="s">
        <v>113</v>
      </c>
      <c r="AA14" s="130" t="s">
        <v>113</v>
      </c>
      <c r="AB14" s="130">
        <v>527.072</v>
      </c>
      <c r="AC14" s="131">
        <v>528.58609999999999</v>
      </c>
      <c r="AD14" s="132">
        <v>2.0018000000000029</v>
      </c>
      <c r="AE14" s="133">
        <v>3.8014805986430478E-3</v>
      </c>
      <c r="AF14" s="134" t="s">
        <v>113</v>
      </c>
    </row>
    <row r="15" spans="1:32" s="79" customFormat="1" ht="12" customHeight="1" x14ac:dyDescent="0.3">
      <c r="A15" s="123" t="s">
        <v>72</v>
      </c>
      <c r="B15" s="125" t="s">
        <v>113</v>
      </c>
      <c r="C15" s="125" t="s">
        <v>113</v>
      </c>
      <c r="D15" s="125" t="s">
        <v>114</v>
      </c>
      <c r="E15" s="125">
        <v>449.89749999999998</v>
      </c>
      <c r="F15" s="125">
        <v>457.31</v>
      </c>
      <c r="G15" s="125" t="s">
        <v>114</v>
      </c>
      <c r="H15" s="125">
        <v>481.87</v>
      </c>
      <c r="I15" s="125">
        <v>485.36</v>
      </c>
      <c r="J15" s="125">
        <v>495.63</v>
      </c>
      <c r="K15" s="125" t="s">
        <v>113</v>
      </c>
      <c r="L15" s="125" t="s">
        <v>113</v>
      </c>
      <c r="M15" s="125">
        <v>571.54999999999995</v>
      </c>
      <c r="N15" s="125" t="s">
        <v>113</v>
      </c>
      <c r="O15" s="125">
        <v>363.02</v>
      </c>
      <c r="P15" s="125" t="s">
        <v>114</v>
      </c>
      <c r="Q15" s="125" t="s">
        <v>113</v>
      </c>
      <c r="R15" s="125" t="s">
        <v>113</v>
      </c>
      <c r="S15" s="125" t="s">
        <v>113</v>
      </c>
      <c r="T15" s="125">
        <v>392</v>
      </c>
      <c r="U15" s="125" t="s">
        <v>114</v>
      </c>
      <c r="V15" s="125">
        <v>439.26600000000002</v>
      </c>
      <c r="W15" s="125">
        <v>457.73</v>
      </c>
      <c r="X15" s="125">
        <v>431.1037</v>
      </c>
      <c r="Y15" s="125">
        <v>455.82</v>
      </c>
      <c r="Z15" s="125" t="s">
        <v>114</v>
      </c>
      <c r="AA15" s="125" t="s">
        <v>113</v>
      </c>
      <c r="AB15" s="125">
        <v>534.67399999999998</v>
      </c>
      <c r="AC15" s="126">
        <v>463.00970000000001</v>
      </c>
      <c r="AD15" s="127">
        <v>3.5586999999999875</v>
      </c>
      <c r="AE15" s="128">
        <v>7.7455484915691653E-3</v>
      </c>
      <c r="AF15" s="129" t="s">
        <v>113</v>
      </c>
    </row>
    <row r="16" spans="1:32" s="79" customFormat="1" ht="12" customHeight="1" thickBot="1" x14ac:dyDescent="0.35">
      <c r="A16" s="123" t="s">
        <v>73</v>
      </c>
      <c r="B16" s="125" t="s">
        <v>113</v>
      </c>
      <c r="C16" s="125" t="s">
        <v>113</v>
      </c>
      <c r="D16" s="125" t="s">
        <v>113</v>
      </c>
      <c r="E16" s="125">
        <v>455.3922</v>
      </c>
      <c r="F16" s="125">
        <v>472.1</v>
      </c>
      <c r="G16" s="125" t="s">
        <v>113</v>
      </c>
      <c r="H16" s="125">
        <v>486.64</v>
      </c>
      <c r="I16" s="125" t="s">
        <v>113</v>
      </c>
      <c r="J16" s="125">
        <v>512.03</v>
      </c>
      <c r="K16" s="125" t="s">
        <v>113</v>
      </c>
      <c r="L16" s="125" t="s">
        <v>113</v>
      </c>
      <c r="M16" s="125">
        <v>584.04</v>
      </c>
      <c r="N16" s="125" t="s">
        <v>113</v>
      </c>
      <c r="O16" s="125">
        <v>353.15</v>
      </c>
      <c r="P16" s="125" t="s">
        <v>114</v>
      </c>
      <c r="Q16" s="125" t="s">
        <v>113</v>
      </c>
      <c r="R16" s="125" t="s">
        <v>113</v>
      </c>
      <c r="S16" s="125" t="s">
        <v>113</v>
      </c>
      <c r="T16" s="125">
        <v>433</v>
      </c>
      <c r="U16" s="125" t="s">
        <v>114</v>
      </c>
      <c r="V16" s="125" t="s">
        <v>113</v>
      </c>
      <c r="W16" s="125">
        <v>425.58</v>
      </c>
      <c r="X16" s="125">
        <v>440.98649999999998</v>
      </c>
      <c r="Y16" s="125">
        <v>496.73</v>
      </c>
      <c r="Z16" s="125" t="s">
        <v>113</v>
      </c>
      <c r="AA16" s="125" t="s">
        <v>113</v>
      </c>
      <c r="AB16" s="125">
        <v>550.92650000000003</v>
      </c>
      <c r="AC16" s="126">
        <v>479.24829999999997</v>
      </c>
      <c r="AD16" s="127">
        <v>10.102799999999945</v>
      </c>
      <c r="AE16" s="128">
        <v>2.1534470649297477E-2</v>
      </c>
      <c r="AF16" s="129" t="s">
        <v>113</v>
      </c>
    </row>
    <row r="17" spans="1:32" s="141" customFormat="1" ht="12" customHeight="1" thickBot="1" x14ac:dyDescent="0.35">
      <c r="A17" s="135" t="s">
        <v>74</v>
      </c>
      <c r="B17" s="136" t="s">
        <v>113</v>
      </c>
      <c r="C17" s="136" t="s">
        <v>113</v>
      </c>
      <c r="D17" s="136" t="s">
        <v>114</v>
      </c>
      <c r="E17" s="136">
        <v>457.00020000000001</v>
      </c>
      <c r="F17" s="136">
        <v>459.34</v>
      </c>
      <c r="G17" s="136" t="s">
        <v>114</v>
      </c>
      <c r="H17" s="136">
        <v>498.3186</v>
      </c>
      <c r="I17" s="136" t="s">
        <v>113</v>
      </c>
      <c r="J17" s="136">
        <v>531.61350000000004</v>
      </c>
      <c r="K17" s="136" t="s">
        <v>113</v>
      </c>
      <c r="L17" s="136" t="s">
        <v>113</v>
      </c>
      <c r="M17" s="136">
        <v>572.52189999999996</v>
      </c>
      <c r="N17" s="136" t="s">
        <v>113</v>
      </c>
      <c r="O17" s="136">
        <v>374.77319999999997</v>
      </c>
      <c r="P17" s="136" t="s">
        <v>114</v>
      </c>
      <c r="Q17" s="136" t="s">
        <v>114</v>
      </c>
      <c r="R17" s="136" t="s">
        <v>113</v>
      </c>
      <c r="S17" s="136" t="s">
        <v>113</v>
      </c>
      <c r="T17" s="136">
        <v>421.52839999999998</v>
      </c>
      <c r="U17" s="136" t="s">
        <v>114</v>
      </c>
      <c r="V17" s="136">
        <v>440.06720000000001</v>
      </c>
      <c r="W17" s="136">
        <v>462.62029999999999</v>
      </c>
      <c r="X17" s="136">
        <v>431.68509999999998</v>
      </c>
      <c r="Y17" s="136">
        <v>478.91129999999998</v>
      </c>
      <c r="Z17" s="136" t="s">
        <v>114</v>
      </c>
      <c r="AA17" s="136" t="s">
        <v>113</v>
      </c>
      <c r="AB17" s="136">
        <v>539.65419999999995</v>
      </c>
      <c r="AC17" s="137">
        <v>507.60390000000001</v>
      </c>
      <c r="AD17" s="138">
        <v>3.5274000000000001</v>
      </c>
      <c r="AE17" s="139">
        <v>6.9977473657272249E-3</v>
      </c>
      <c r="AF17" s="140" t="s">
        <v>113</v>
      </c>
    </row>
    <row r="18" spans="1:32" s="79" customFormat="1" ht="12" customHeight="1" x14ac:dyDescent="0.3">
      <c r="A18" s="123" t="s">
        <v>75</v>
      </c>
      <c r="B18" s="124">
        <v>515.26</v>
      </c>
      <c r="C18" s="124" t="s">
        <v>113</v>
      </c>
      <c r="D18" s="124">
        <v>485.24380000000002</v>
      </c>
      <c r="E18" s="124">
        <v>435.55759999999998</v>
      </c>
      <c r="F18" s="124">
        <v>522.91999999999996</v>
      </c>
      <c r="G18" s="124" t="s">
        <v>114</v>
      </c>
      <c r="H18" s="124">
        <v>506.87</v>
      </c>
      <c r="I18" s="124">
        <v>462.25</v>
      </c>
      <c r="J18" s="124">
        <v>553.74</v>
      </c>
      <c r="K18" s="124">
        <v>553</v>
      </c>
      <c r="L18" s="124">
        <v>519.19000000000005</v>
      </c>
      <c r="M18" s="124">
        <v>568.66999999999996</v>
      </c>
      <c r="N18" s="124" t="s">
        <v>113</v>
      </c>
      <c r="O18" s="124">
        <v>453.15</v>
      </c>
      <c r="P18" s="124">
        <v>442.53</v>
      </c>
      <c r="Q18" s="124" t="s">
        <v>114</v>
      </c>
      <c r="R18" s="124" t="s">
        <v>113</v>
      </c>
      <c r="S18" s="124" t="s">
        <v>113</v>
      </c>
      <c r="T18" s="124">
        <v>290</v>
      </c>
      <c r="U18" s="124">
        <v>510.54</v>
      </c>
      <c r="V18" s="124">
        <v>514.34820000000002</v>
      </c>
      <c r="W18" s="124">
        <v>526.5</v>
      </c>
      <c r="X18" s="124">
        <v>465.3759</v>
      </c>
      <c r="Y18" s="124">
        <v>522.22</v>
      </c>
      <c r="Z18" s="124" t="s">
        <v>114</v>
      </c>
      <c r="AA18" s="124">
        <v>510.65</v>
      </c>
      <c r="AB18" s="124">
        <v>540.52840000000003</v>
      </c>
      <c r="AC18" s="126">
        <v>538.4348</v>
      </c>
      <c r="AD18" s="127">
        <v>2.0855000000000246</v>
      </c>
      <c r="AE18" s="142">
        <v>3.8883242692775433E-3</v>
      </c>
      <c r="AF18" s="143" t="s">
        <v>113</v>
      </c>
    </row>
    <row r="19" spans="1:32" s="79" customFormat="1" ht="12" customHeight="1" x14ac:dyDescent="0.3">
      <c r="A19" s="123" t="s">
        <v>76</v>
      </c>
      <c r="B19" s="125">
        <v>495.08</v>
      </c>
      <c r="C19" s="125" t="s">
        <v>113</v>
      </c>
      <c r="D19" s="125" t="s">
        <v>114</v>
      </c>
      <c r="E19" s="125">
        <v>436.62970000000001</v>
      </c>
      <c r="F19" s="125">
        <v>518.46</v>
      </c>
      <c r="G19" s="125" t="s">
        <v>113</v>
      </c>
      <c r="H19" s="125">
        <v>508.03</v>
      </c>
      <c r="I19" s="125">
        <v>448.77</v>
      </c>
      <c r="J19" s="125">
        <v>552.94000000000005</v>
      </c>
      <c r="K19" s="125">
        <v>537</v>
      </c>
      <c r="L19" s="125">
        <v>537.58000000000004</v>
      </c>
      <c r="M19" s="125">
        <v>554.64</v>
      </c>
      <c r="N19" s="125" t="s">
        <v>113</v>
      </c>
      <c r="O19" s="125">
        <v>448.15</v>
      </c>
      <c r="P19" s="125">
        <v>438.94</v>
      </c>
      <c r="Q19" s="125" t="s">
        <v>114</v>
      </c>
      <c r="R19" s="125" t="s">
        <v>113</v>
      </c>
      <c r="S19" s="125" t="s">
        <v>113</v>
      </c>
      <c r="T19" s="125">
        <v>491</v>
      </c>
      <c r="U19" s="125">
        <v>511.51</v>
      </c>
      <c r="V19" s="125">
        <v>499.37849999999997</v>
      </c>
      <c r="W19" s="125">
        <v>519.86</v>
      </c>
      <c r="X19" s="125">
        <v>474.53519999999997</v>
      </c>
      <c r="Y19" s="125">
        <v>521.57000000000005</v>
      </c>
      <c r="Z19" s="125" t="s">
        <v>114</v>
      </c>
      <c r="AA19" s="125">
        <v>509.86</v>
      </c>
      <c r="AB19" s="125">
        <v>553.11099999999999</v>
      </c>
      <c r="AC19" s="126">
        <v>529.50379999999996</v>
      </c>
      <c r="AD19" s="127">
        <v>1.7781999999999698</v>
      </c>
      <c r="AE19" s="142">
        <v>3.3695541773981486E-3</v>
      </c>
      <c r="AF19" s="129" t="s">
        <v>113</v>
      </c>
    </row>
    <row r="20" spans="1:32" s="79" customFormat="1" ht="12" customHeight="1" x14ac:dyDescent="0.3">
      <c r="A20" s="123" t="s">
        <v>77</v>
      </c>
      <c r="B20" s="125">
        <v>455.41</v>
      </c>
      <c r="C20" s="125">
        <v>516.59169999999995</v>
      </c>
      <c r="D20" s="125">
        <v>462.21460000000002</v>
      </c>
      <c r="E20" s="125">
        <v>427.78460000000001</v>
      </c>
      <c r="F20" s="125">
        <v>515.79999999999995</v>
      </c>
      <c r="G20" s="125" t="s">
        <v>114</v>
      </c>
      <c r="H20" s="125">
        <v>496.47</v>
      </c>
      <c r="I20" s="125">
        <v>440.18</v>
      </c>
      <c r="J20" s="125">
        <v>532.94000000000005</v>
      </c>
      <c r="K20" s="125">
        <v>532</v>
      </c>
      <c r="L20" s="125">
        <v>526.66999999999996</v>
      </c>
      <c r="M20" s="125">
        <v>475.3</v>
      </c>
      <c r="N20" s="125" t="s">
        <v>113</v>
      </c>
      <c r="O20" s="125">
        <v>393.15</v>
      </c>
      <c r="P20" s="125">
        <v>424.03</v>
      </c>
      <c r="Q20" s="125" t="s">
        <v>114</v>
      </c>
      <c r="R20" s="125">
        <v>322.49430000000001</v>
      </c>
      <c r="S20" s="125" t="s">
        <v>113</v>
      </c>
      <c r="T20" s="125">
        <v>295</v>
      </c>
      <c r="U20" s="125">
        <v>500.4</v>
      </c>
      <c r="V20" s="125">
        <v>497.74119999999999</v>
      </c>
      <c r="W20" s="125">
        <v>496.47</v>
      </c>
      <c r="X20" s="125">
        <v>448.19459999999998</v>
      </c>
      <c r="Y20" s="125">
        <v>514.82000000000005</v>
      </c>
      <c r="Z20" s="125">
        <v>491.63</v>
      </c>
      <c r="AA20" s="125">
        <v>478.59</v>
      </c>
      <c r="AB20" s="125">
        <v>524.2758</v>
      </c>
      <c r="AC20" s="126">
        <v>509.46940000000001</v>
      </c>
      <c r="AD20" s="127">
        <v>-1.0298999999999978</v>
      </c>
      <c r="AE20" s="142">
        <v>-2.0174366546633626E-3</v>
      </c>
      <c r="AF20" s="129" t="s">
        <v>113</v>
      </c>
    </row>
    <row r="21" spans="1:32" s="79" customFormat="1" ht="12" customHeight="1" x14ac:dyDescent="0.3">
      <c r="A21" s="123" t="s">
        <v>78</v>
      </c>
      <c r="B21" s="130">
        <v>415.25</v>
      </c>
      <c r="C21" s="130">
        <v>503.1343</v>
      </c>
      <c r="D21" s="130">
        <v>493.39749999999998</v>
      </c>
      <c r="E21" s="130">
        <v>426.57839999999999</v>
      </c>
      <c r="F21" s="130">
        <v>513.02</v>
      </c>
      <c r="G21" s="130" t="s">
        <v>114</v>
      </c>
      <c r="H21" s="130">
        <v>497.76</v>
      </c>
      <c r="I21" s="130">
        <v>438.17</v>
      </c>
      <c r="J21" s="130">
        <v>532.14</v>
      </c>
      <c r="K21" s="130">
        <v>525</v>
      </c>
      <c r="L21" s="130">
        <v>538.78</v>
      </c>
      <c r="M21" s="130">
        <v>507.79</v>
      </c>
      <c r="N21" s="130" t="s">
        <v>113</v>
      </c>
      <c r="O21" s="130">
        <v>398.15</v>
      </c>
      <c r="P21" s="130">
        <v>430.73</v>
      </c>
      <c r="Q21" s="130" t="s">
        <v>114</v>
      </c>
      <c r="R21" s="130">
        <v>173.02699999999999</v>
      </c>
      <c r="S21" s="130" t="s">
        <v>113</v>
      </c>
      <c r="T21" s="130">
        <v>176</v>
      </c>
      <c r="U21" s="130">
        <v>505.79</v>
      </c>
      <c r="V21" s="130">
        <v>493.2971</v>
      </c>
      <c r="W21" s="130">
        <v>507.83</v>
      </c>
      <c r="X21" s="130">
        <v>438.92680000000001</v>
      </c>
      <c r="Y21" s="130">
        <v>514.34</v>
      </c>
      <c r="Z21" s="130">
        <v>450.74</v>
      </c>
      <c r="AA21" s="130">
        <v>484.09</v>
      </c>
      <c r="AB21" s="130">
        <v>540.2663</v>
      </c>
      <c r="AC21" s="131">
        <v>513.08309999999994</v>
      </c>
      <c r="AD21" s="144">
        <v>2.4599999999999227</v>
      </c>
      <c r="AE21" s="145">
        <v>4.8176433851110367E-3</v>
      </c>
      <c r="AF21" s="134" t="s">
        <v>113</v>
      </c>
    </row>
    <row r="22" spans="1:32" s="79" customFormat="1" ht="12" customHeight="1" x14ac:dyDescent="0.3">
      <c r="A22" s="123" t="s">
        <v>79</v>
      </c>
      <c r="B22" s="125">
        <v>410.24</v>
      </c>
      <c r="C22" s="125">
        <v>482.2835</v>
      </c>
      <c r="D22" s="125">
        <v>421.48599999999999</v>
      </c>
      <c r="E22" s="125">
        <v>383.96080000000001</v>
      </c>
      <c r="F22" s="125">
        <v>474.3</v>
      </c>
      <c r="G22" s="125">
        <v>445.23</v>
      </c>
      <c r="H22" s="125">
        <v>475.89</v>
      </c>
      <c r="I22" s="125">
        <v>436.93</v>
      </c>
      <c r="J22" s="125">
        <v>497.26</v>
      </c>
      <c r="K22" s="125">
        <v>484</v>
      </c>
      <c r="L22" s="125">
        <v>495.06</v>
      </c>
      <c r="M22" s="125">
        <v>411.15</v>
      </c>
      <c r="N22" s="125">
        <v>450</v>
      </c>
      <c r="O22" s="125">
        <v>368.52</v>
      </c>
      <c r="P22" s="125">
        <v>400.09</v>
      </c>
      <c r="Q22" s="125" t="s">
        <v>114</v>
      </c>
      <c r="R22" s="125">
        <v>246.64189999999999</v>
      </c>
      <c r="S22" s="125" t="s">
        <v>113</v>
      </c>
      <c r="T22" s="125">
        <v>56</v>
      </c>
      <c r="U22" s="125">
        <v>461.77</v>
      </c>
      <c r="V22" s="125">
        <v>476.92399999999998</v>
      </c>
      <c r="W22" s="125">
        <v>434.39</v>
      </c>
      <c r="X22" s="125">
        <v>441.34019999999998</v>
      </c>
      <c r="Y22" s="125">
        <v>483.12</v>
      </c>
      <c r="Z22" s="125">
        <v>438.7</v>
      </c>
      <c r="AA22" s="125">
        <v>446.71</v>
      </c>
      <c r="AB22" s="125">
        <v>516.5865</v>
      </c>
      <c r="AC22" s="126">
        <v>465.73079999999999</v>
      </c>
      <c r="AD22" s="127">
        <v>-1.3283999999999878</v>
      </c>
      <c r="AE22" s="142">
        <v>-2.8441790676642098E-3</v>
      </c>
      <c r="AF22" s="129" t="s">
        <v>113</v>
      </c>
    </row>
    <row r="23" spans="1:32" s="79" customFormat="1" ht="12" customHeight="1" thickBot="1" x14ac:dyDescent="0.35">
      <c r="A23" s="123" t="s">
        <v>80</v>
      </c>
      <c r="B23" s="125">
        <v>374.5</v>
      </c>
      <c r="C23" s="125">
        <v>521.495</v>
      </c>
      <c r="D23" s="125" t="s">
        <v>114</v>
      </c>
      <c r="E23" s="125">
        <v>388.38330000000002</v>
      </c>
      <c r="F23" s="125">
        <v>486.19</v>
      </c>
      <c r="G23" s="125" t="s">
        <v>114</v>
      </c>
      <c r="H23" s="125">
        <v>483.11</v>
      </c>
      <c r="I23" s="125">
        <v>420.14</v>
      </c>
      <c r="J23" s="125">
        <v>499.06</v>
      </c>
      <c r="K23" s="125">
        <v>480</v>
      </c>
      <c r="L23" s="125">
        <v>528.95000000000005</v>
      </c>
      <c r="M23" s="125">
        <v>438.87</v>
      </c>
      <c r="N23" s="125">
        <v>430</v>
      </c>
      <c r="O23" s="125">
        <v>388.15</v>
      </c>
      <c r="P23" s="125">
        <v>414.35</v>
      </c>
      <c r="Q23" s="125" t="s">
        <v>114</v>
      </c>
      <c r="R23" s="125" t="s">
        <v>113</v>
      </c>
      <c r="S23" s="125" t="s">
        <v>113</v>
      </c>
      <c r="T23" s="125">
        <v>85</v>
      </c>
      <c r="U23" s="125">
        <v>468.79</v>
      </c>
      <c r="V23" s="125">
        <v>479.26299999999998</v>
      </c>
      <c r="W23" s="125">
        <v>432.83</v>
      </c>
      <c r="X23" s="125">
        <v>448.22269999999997</v>
      </c>
      <c r="Y23" s="125">
        <v>490.24</v>
      </c>
      <c r="Z23" s="125" t="s">
        <v>114</v>
      </c>
      <c r="AA23" s="125">
        <v>465.19</v>
      </c>
      <c r="AB23" s="125">
        <v>527.24670000000003</v>
      </c>
      <c r="AC23" s="126">
        <v>479.39460000000003</v>
      </c>
      <c r="AD23" s="127">
        <v>0.70620000000002392</v>
      </c>
      <c r="AE23" s="142">
        <v>1.4752812058951292E-3</v>
      </c>
      <c r="AF23" s="129" t="s">
        <v>113</v>
      </c>
    </row>
    <row r="24" spans="1:32" s="141" customFormat="1" ht="12" customHeight="1" thickBot="1" x14ac:dyDescent="0.35">
      <c r="A24" s="135" t="s">
        <v>81</v>
      </c>
      <c r="B24" s="136">
        <v>496.96069999999997</v>
      </c>
      <c r="C24" s="136">
        <v>498.38339999999999</v>
      </c>
      <c r="D24" s="136" t="s">
        <v>114</v>
      </c>
      <c r="E24" s="136">
        <v>411.1275</v>
      </c>
      <c r="F24" s="136">
        <v>512.226</v>
      </c>
      <c r="G24" s="136" t="s">
        <v>114</v>
      </c>
      <c r="H24" s="136">
        <v>495.66950000000003</v>
      </c>
      <c r="I24" s="136">
        <v>455.41230000000002</v>
      </c>
      <c r="J24" s="136">
        <v>540.51670000000001</v>
      </c>
      <c r="K24" s="136">
        <v>530.70749999999998</v>
      </c>
      <c r="L24" s="136">
        <v>528.93340000000001</v>
      </c>
      <c r="M24" s="136">
        <v>552.97919999999999</v>
      </c>
      <c r="N24" s="136">
        <v>449.7878</v>
      </c>
      <c r="O24" s="136">
        <v>381.9631</v>
      </c>
      <c r="P24" s="136">
        <v>414.82209999999998</v>
      </c>
      <c r="Q24" s="136" t="s">
        <v>114</v>
      </c>
      <c r="R24" s="136">
        <v>258.2765</v>
      </c>
      <c r="S24" s="136" t="s">
        <v>113</v>
      </c>
      <c r="T24" s="136">
        <v>249.58430000000001</v>
      </c>
      <c r="U24" s="136">
        <v>506.50439999999998</v>
      </c>
      <c r="V24" s="136">
        <v>487.4418</v>
      </c>
      <c r="W24" s="136">
        <v>499.09519999999998</v>
      </c>
      <c r="X24" s="136">
        <v>444.36619999999999</v>
      </c>
      <c r="Y24" s="136">
        <v>503.04199999999997</v>
      </c>
      <c r="Z24" s="136" t="s">
        <v>114</v>
      </c>
      <c r="AA24" s="136">
        <v>462.81470000000002</v>
      </c>
      <c r="AB24" s="136">
        <v>529.06420000000003</v>
      </c>
      <c r="AC24" s="137">
        <v>513.42629999999997</v>
      </c>
      <c r="AD24" s="146">
        <v>0.94029999999997926</v>
      </c>
      <c r="AE24" s="147">
        <v>1.8347818281865269E-3</v>
      </c>
      <c r="AF24" s="140" t="s">
        <v>113</v>
      </c>
    </row>
    <row r="25" spans="1:32" s="79" customFormat="1" ht="12" customHeight="1" thickBot="1" x14ac:dyDescent="0.35">
      <c r="A25" s="123" t="s">
        <v>82</v>
      </c>
      <c r="B25" s="124" t="s">
        <v>113</v>
      </c>
      <c r="C25" s="124">
        <v>468.91300000000001</v>
      </c>
      <c r="D25" s="124" t="s">
        <v>114</v>
      </c>
      <c r="E25" s="124">
        <v>310.38499999999999</v>
      </c>
      <c r="F25" s="124">
        <v>450.5</v>
      </c>
      <c r="G25" s="124" t="s">
        <v>114</v>
      </c>
      <c r="H25" s="124">
        <v>395.42</v>
      </c>
      <c r="I25" s="124" t="s">
        <v>113</v>
      </c>
      <c r="J25" s="124" t="s">
        <v>113</v>
      </c>
      <c r="K25" s="124">
        <v>471</v>
      </c>
      <c r="L25" s="124">
        <v>545.28</v>
      </c>
      <c r="M25" s="124">
        <v>530</v>
      </c>
      <c r="N25" s="124" t="s">
        <v>113</v>
      </c>
      <c r="O25" s="124">
        <v>463.15</v>
      </c>
      <c r="P25" s="124">
        <v>390.47</v>
      </c>
      <c r="Q25" s="124" t="s">
        <v>114</v>
      </c>
      <c r="R25" s="124" t="s">
        <v>113</v>
      </c>
      <c r="S25" s="124" t="s">
        <v>113</v>
      </c>
      <c r="T25" s="124" t="s">
        <v>113</v>
      </c>
      <c r="U25" s="124">
        <v>487.12</v>
      </c>
      <c r="V25" s="124">
        <v>492.36149999999998</v>
      </c>
      <c r="W25" s="124">
        <v>350.06</v>
      </c>
      <c r="X25" s="124">
        <v>413.71140000000003</v>
      </c>
      <c r="Y25" s="124">
        <v>514.70000000000005</v>
      </c>
      <c r="Z25" s="124">
        <v>483.87</v>
      </c>
      <c r="AA25" s="124">
        <v>448.72</v>
      </c>
      <c r="AB25" s="124">
        <v>505.22719999999998</v>
      </c>
      <c r="AC25" s="126">
        <v>480.91579999999999</v>
      </c>
      <c r="AD25" s="127">
        <v>3.6114999999999782</v>
      </c>
      <c r="AE25" s="142">
        <v>7.566451842147659E-3</v>
      </c>
      <c r="AF25" s="143" t="s">
        <v>113</v>
      </c>
    </row>
    <row r="26" spans="1:32" s="141" customFormat="1" ht="12" customHeight="1" thickBot="1" x14ac:dyDescent="0.35">
      <c r="A26" s="135" t="s">
        <v>83</v>
      </c>
      <c r="B26" s="136" t="s">
        <v>113</v>
      </c>
      <c r="C26" s="136">
        <v>468.91300000000001</v>
      </c>
      <c r="D26" s="136" t="s">
        <v>114</v>
      </c>
      <c r="E26" s="136">
        <v>310.38499999999999</v>
      </c>
      <c r="F26" s="136">
        <v>450.5</v>
      </c>
      <c r="G26" s="136" t="s">
        <v>114</v>
      </c>
      <c r="H26" s="136">
        <v>395.42</v>
      </c>
      <c r="I26" s="136" t="s">
        <v>113</v>
      </c>
      <c r="J26" s="136" t="s">
        <v>113</v>
      </c>
      <c r="K26" s="136">
        <v>471</v>
      </c>
      <c r="L26" s="136">
        <v>545.28</v>
      </c>
      <c r="M26" s="136">
        <v>530</v>
      </c>
      <c r="N26" s="136" t="s">
        <v>113</v>
      </c>
      <c r="O26" s="136">
        <v>463.15</v>
      </c>
      <c r="P26" s="136">
        <v>390.47</v>
      </c>
      <c r="Q26" s="136" t="s">
        <v>114</v>
      </c>
      <c r="R26" s="136" t="s">
        <v>113</v>
      </c>
      <c r="S26" s="136" t="s">
        <v>113</v>
      </c>
      <c r="T26" s="136" t="s">
        <v>113</v>
      </c>
      <c r="U26" s="136">
        <v>487.12</v>
      </c>
      <c r="V26" s="136">
        <v>492.36149999999998</v>
      </c>
      <c r="W26" s="136">
        <v>350.06</v>
      </c>
      <c r="X26" s="136">
        <v>413.71140000000003</v>
      </c>
      <c r="Y26" s="136">
        <v>514.70000000000005</v>
      </c>
      <c r="Z26" s="136">
        <v>483.87</v>
      </c>
      <c r="AA26" s="136">
        <v>448.72</v>
      </c>
      <c r="AB26" s="136">
        <v>505.22719999999998</v>
      </c>
      <c r="AC26" s="137">
        <v>480.91579999999999</v>
      </c>
      <c r="AD26" s="146">
        <v>3.6114999999999782</v>
      </c>
      <c r="AE26" s="147">
        <v>7.566451842147659E-3</v>
      </c>
      <c r="AF26" s="140" t="s">
        <v>113</v>
      </c>
    </row>
    <row r="27" spans="1:32" s="79" customFormat="1" ht="12" customHeight="1" x14ac:dyDescent="0.3">
      <c r="A27" s="123" t="s">
        <v>84</v>
      </c>
      <c r="B27" s="124" t="s">
        <v>113</v>
      </c>
      <c r="C27" s="124" t="s">
        <v>113</v>
      </c>
      <c r="D27" s="124" t="s">
        <v>113</v>
      </c>
      <c r="E27" s="124" t="s">
        <v>113</v>
      </c>
      <c r="F27" s="124" t="s">
        <v>113</v>
      </c>
      <c r="G27" s="124" t="s">
        <v>113</v>
      </c>
      <c r="H27" s="124">
        <v>512.13</v>
      </c>
      <c r="I27" s="124" t="s">
        <v>113</v>
      </c>
      <c r="J27" s="124" t="s">
        <v>113</v>
      </c>
      <c r="K27" s="124" t="s">
        <v>113</v>
      </c>
      <c r="L27" s="124" t="s">
        <v>113</v>
      </c>
      <c r="M27" s="124">
        <v>666</v>
      </c>
      <c r="N27" s="124" t="s">
        <v>113</v>
      </c>
      <c r="O27" s="124" t="s">
        <v>113</v>
      </c>
      <c r="P27" s="124" t="s">
        <v>113</v>
      </c>
      <c r="Q27" s="124" t="s">
        <v>114</v>
      </c>
      <c r="R27" s="124" t="s">
        <v>113</v>
      </c>
      <c r="S27" s="124" t="s">
        <v>113</v>
      </c>
      <c r="T27" s="124" t="s">
        <v>113</v>
      </c>
      <c r="U27" s="124">
        <v>533.42999999999995</v>
      </c>
      <c r="V27" s="124" t="s">
        <v>113</v>
      </c>
      <c r="W27" s="124">
        <v>473.04</v>
      </c>
      <c r="X27" s="124" t="s">
        <v>113</v>
      </c>
      <c r="Y27" s="124">
        <v>521.73</v>
      </c>
      <c r="Z27" s="124" t="s">
        <v>113</v>
      </c>
      <c r="AA27" s="124" t="s">
        <v>113</v>
      </c>
      <c r="AB27" s="124">
        <v>483.46969999999999</v>
      </c>
      <c r="AC27" s="126">
        <v>520.7636</v>
      </c>
      <c r="AD27" s="127">
        <v>5.0729999999999791</v>
      </c>
      <c r="AE27" s="142">
        <v>9.837293912279943E-3</v>
      </c>
      <c r="AF27" s="143" t="s">
        <v>113</v>
      </c>
    </row>
    <row r="28" spans="1:32" s="79" customFormat="1" ht="12" customHeight="1" x14ac:dyDescent="0.3">
      <c r="A28" s="123" t="s">
        <v>85</v>
      </c>
      <c r="B28" s="125" t="s">
        <v>113</v>
      </c>
      <c r="C28" s="125" t="s">
        <v>113</v>
      </c>
      <c r="D28" s="125" t="s">
        <v>114</v>
      </c>
      <c r="E28" s="125" t="s">
        <v>113</v>
      </c>
      <c r="F28" s="125">
        <v>593.95000000000005</v>
      </c>
      <c r="G28" s="125" t="s">
        <v>113</v>
      </c>
      <c r="H28" s="125">
        <v>515.53</v>
      </c>
      <c r="I28" s="125" t="s">
        <v>113</v>
      </c>
      <c r="J28" s="125" t="s">
        <v>113</v>
      </c>
      <c r="K28" s="125" t="s">
        <v>113</v>
      </c>
      <c r="L28" s="125" t="s">
        <v>113</v>
      </c>
      <c r="M28" s="125">
        <v>653.83000000000004</v>
      </c>
      <c r="N28" s="125" t="s">
        <v>113</v>
      </c>
      <c r="O28" s="125" t="s">
        <v>113</v>
      </c>
      <c r="P28" s="125" t="s">
        <v>114</v>
      </c>
      <c r="Q28" s="125" t="s">
        <v>114</v>
      </c>
      <c r="R28" s="125" t="s">
        <v>113</v>
      </c>
      <c r="S28" s="125" t="s">
        <v>113</v>
      </c>
      <c r="T28" s="125" t="s">
        <v>113</v>
      </c>
      <c r="U28" s="125">
        <v>536.64</v>
      </c>
      <c r="V28" s="125" t="s">
        <v>113</v>
      </c>
      <c r="W28" s="125">
        <v>650</v>
      </c>
      <c r="X28" s="125">
        <v>445.10599999999999</v>
      </c>
      <c r="Y28" s="125" t="s">
        <v>113</v>
      </c>
      <c r="Z28" s="125" t="s">
        <v>113</v>
      </c>
      <c r="AA28" s="125" t="s">
        <v>113</v>
      </c>
      <c r="AB28" s="125">
        <v>560.36350000000004</v>
      </c>
      <c r="AC28" s="126">
        <v>527.16579999999999</v>
      </c>
      <c r="AD28" s="127">
        <v>8.6163999999999987</v>
      </c>
      <c r="AE28" s="142">
        <v>1.6616353234619519E-2</v>
      </c>
      <c r="AF28" s="129" t="s">
        <v>113</v>
      </c>
    </row>
    <row r="29" spans="1:32" s="79" customFormat="1" ht="12" customHeight="1" x14ac:dyDescent="0.3">
      <c r="A29" s="123" t="s">
        <v>86</v>
      </c>
      <c r="B29" s="125" t="s">
        <v>113</v>
      </c>
      <c r="C29" s="125" t="s">
        <v>113</v>
      </c>
      <c r="D29" s="125" t="s">
        <v>113</v>
      </c>
      <c r="E29" s="125" t="s">
        <v>113</v>
      </c>
      <c r="F29" s="125" t="s">
        <v>113</v>
      </c>
      <c r="G29" s="125" t="s">
        <v>113</v>
      </c>
      <c r="H29" s="125">
        <v>512.46</v>
      </c>
      <c r="I29" s="125" t="s">
        <v>113</v>
      </c>
      <c r="J29" s="125" t="s">
        <v>113</v>
      </c>
      <c r="K29" s="125" t="s">
        <v>113</v>
      </c>
      <c r="L29" s="125" t="s">
        <v>113</v>
      </c>
      <c r="M29" s="125" t="s">
        <v>113</v>
      </c>
      <c r="N29" s="125" t="s">
        <v>113</v>
      </c>
      <c r="O29" s="125" t="s">
        <v>113</v>
      </c>
      <c r="P29" s="125" t="s">
        <v>113</v>
      </c>
      <c r="Q29" s="125" t="s">
        <v>113</v>
      </c>
      <c r="R29" s="125" t="s">
        <v>113</v>
      </c>
      <c r="S29" s="125" t="s">
        <v>113</v>
      </c>
      <c r="T29" s="125" t="s">
        <v>113</v>
      </c>
      <c r="U29" s="125">
        <v>527.52</v>
      </c>
      <c r="V29" s="125" t="s">
        <v>113</v>
      </c>
      <c r="W29" s="125">
        <v>500</v>
      </c>
      <c r="X29" s="125">
        <v>445.10599999999999</v>
      </c>
      <c r="Y29" s="125">
        <v>519.92999999999995</v>
      </c>
      <c r="Z29" s="125" t="s">
        <v>113</v>
      </c>
      <c r="AA29" s="125" t="s">
        <v>113</v>
      </c>
      <c r="AB29" s="125">
        <v>491.77069999999998</v>
      </c>
      <c r="AC29" s="126">
        <v>513.60709999999995</v>
      </c>
      <c r="AD29" s="127">
        <v>5.4782999999999333</v>
      </c>
      <c r="AE29" s="142">
        <v>1.0781321586180281E-2</v>
      </c>
      <c r="AF29" s="129" t="s">
        <v>113</v>
      </c>
    </row>
    <row r="30" spans="1:32" s="79" customFormat="1" ht="12" customHeight="1" x14ac:dyDescent="0.3">
      <c r="A30" s="123" t="s">
        <v>87</v>
      </c>
      <c r="B30" s="130" t="s">
        <v>113</v>
      </c>
      <c r="C30" s="130" t="s">
        <v>113</v>
      </c>
      <c r="D30" s="130" t="s">
        <v>114</v>
      </c>
      <c r="E30" s="130">
        <v>414.24880000000002</v>
      </c>
      <c r="F30" s="130">
        <v>533.03</v>
      </c>
      <c r="G30" s="130" t="s">
        <v>113</v>
      </c>
      <c r="H30" s="130">
        <v>504.99</v>
      </c>
      <c r="I30" s="130" t="s">
        <v>113</v>
      </c>
      <c r="J30" s="130" t="s">
        <v>113</v>
      </c>
      <c r="K30" s="130">
        <v>541</v>
      </c>
      <c r="L30" s="130" t="s">
        <v>113</v>
      </c>
      <c r="M30" s="130">
        <v>588</v>
      </c>
      <c r="N30" s="130" t="s">
        <v>113</v>
      </c>
      <c r="O30" s="130">
        <v>448.15</v>
      </c>
      <c r="P30" s="130" t="s">
        <v>114</v>
      </c>
      <c r="Q30" s="130" t="s">
        <v>114</v>
      </c>
      <c r="R30" s="130" t="s">
        <v>113</v>
      </c>
      <c r="S30" s="130" t="s">
        <v>113</v>
      </c>
      <c r="T30" s="130" t="s">
        <v>113</v>
      </c>
      <c r="U30" s="130">
        <v>529.26</v>
      </c>
      <c r="V30" s="130">
        <v>509.43619999999999</v>
      </c>
      <c r="W30" s="130">
        <v>500</v>
      </c>
      <c r="X30" s="130">
        <v>437.53219999999999</v>
      </c>
      <c r="Y30" s="130">
        <v>516.73</v>
      </c>
      <c r="Z30" s="130" t="s">
        <v>113</v>
      </c>
      <c r="AA30" s="130" t="s">
        <v>113</v>
      </c>
      <c r="AB30" s="130">
        <v>534.84870000000001</v>
      </c>
      <c r="AC30" s="131">
        <v>513.11779999999999</v>
      </c>
      <c r="AD30" s="144">
        <v>2.5656999999999925</v>
      </c>
      <c r="AE30" s="145">
        <v>5.0253441323617754E-3</v>
      </c>
      <c r="AF30" s="134" t="s">
        <v>113</v>
      </c>
    </row>
    <row r="31" spans="1:32" s="79" customFormat="1" ht="12" customHeight="1" x14ac:dyDescent="0.3">
      <c r="A31" s="123" t="s">
        <v>88</v>
      </c>
      <c r="B31" s="125" t="s">
        <v>113</v>
      </c>
      <c r="C31" s="125" t="s">
        <v>113</v>
      </c>
      <c r="D31" s="125" t="s">
        <v>114</v>
      </c>
      <c r="E31" s="125">
        <v>403.79539999999997</v>
      </c>
      <c r="F31" s="125">
        <v>548.96</v>
      </c>
      <c r="G31" s="125" t="s">
        <v>113</v>
      </c>
      <c r="H31" s="125">
        <v>506.4</v>
      </c>
      <c r="I31" s="125" t="s">
        <v>113</v>
      </c>
      <c r="J31" s="125" t="s">
        <v>113</v>
      </c>
      <c r="K31" s="125" t="s">
        <v>113</v>
      </c>
      <c r="L31" s="125" t="s">
        <v>113</v>
      </c>
      <c r="M31" s="125">
        <v>546</v>
      </c>
      <c r="N31" s="125" t="s">
        <v>113</v>
      </c>
      <c r="O31" s="125" t="s">
        <v>113</v>
      </c>
      <c r="P31" s="125" t="s">
        <v>114</v>
      </c>
      <c r="Q31" s="125" t="s">
        <v>114</v>
      </c>
      <c r="R31" s="125" t="s">
        <v>113</v>
      </c>
      <c r="S31" s="125" t="s">
        <v>113</v>
      </c>
      <c r="T31" s="125" t="s">
        <v>113</v>
      </c>
      <c r="U31" s="125">
        <v>533.20000000000005</v>
      </c>
      <c r="V31" s="125" t="s">
        <v>113</v>
      </c>
      <c r="W31" s="125">
        <v>450</v>
      </c>
      <c r="X31" s="125">
        <v>440.99860000000001</v>
      </c>
      <c r="Y31" s="125" t="s">
        <v>113</v>
      </c>
      <c r="Z31" s="125" t="s">
        <v>113</v>
      </c>
      <c r="AA31" s="125" t="s">
        <v>113</v>
      </c>
      <c r="AB31" s="125">
        <v>515.101</v>
      </c>
      <c r="AC31" s="126">
        <v>506.84249999999997</v>
      </c>
      <c r="AD31" s="127">
        <v>4.8976999999999862</v>
      </c>
      <c r="AE31" s="142">
        <v>9.7574474324666483E-3</v>
      </c>
      <c r="AF31" s="129" t="s">
        <v>113</v>
      </c>
    </row>
    <row r="32" spans="1:32" s="79" customFormat="1" ht="12" customHeight="1" x14ac:dyDescent="0.3">
      <c r="A32" s="123" t="s">
        <v>89</v>
      </c>
      <c r="B32" s="124" t="s">
        <v>113</v>
      </c>
      <c r="C32" s="124" t="s">
        <v>113</v>
      </c>
      <c r="D32" s="124" t="s">
        <v>114</v>
      </c>
      <c r="E32" s="124">
        <v>436.62970000000001</v>
      </c>
      <c r="F32" s="124">
        <v>462.51</v>
      </c>
      <c r="G32" s="124" t="s">
        <v>114</v>
      </c>
      <c r="H32" s="124">
        <v>492.58</v>
      </c>
      <c r="I32" s="124" t="s">
        <v>113</v>
      </c>
      <c r="J32" s="124" t="s">
        <v>113</v>
      </c>
      <c r="K32" s="124">
        <v>495</v>
      </c>
      <c r="L32" s="124" t="s">
        <v>113</v>
      </c>
      <c r="M32" s="124">
        <v>502.64</v>
      </c>
      <c r="N32" s="124" t="s">
        <v>113</v>
      </c>
      <c r="O32" s="124" t="s">
        <v>113</v>
      </c>
      <c r="P32" s="124" t="s">
        <v>114</v>
      </c>
      <c r="Q32" s="124" t="s">
        <v>114</v>
      </c>
      <c r="R32" s="124" t="s">
        <v>113</v>
      </c>
      <c r="S32" s="124" t="s">
        <v>113</v>
      </c>
      <c r="T32" s="124" t="s">
        <v>113</v>
      </c>
      <c r="U32" s="124">
        <v>473.24</v>
      </c>
      <c r="V32" s="124">
        <v>489.08690000000001</v>
      </c>
      <c r="W32" s="124">
        <v>420</v>
      </c>
      <c r="X32" s="124">
        <v>426.6567</v>
      </c>
      <c r="Y32" s="124">
        <v>491.73</v>
      </c>
      <c r="Z32" s="124" t="s">
        <v>113</v>
      </c>
      <c r="AA32" s="124" t="s">
        <v>113</v>
      </c>
      <c r="AB32" s="124">
        <v>501.81939999999997</v>
      </c>
      <c r="AC32" s="126">
        <v>492.23399999999998</v>
      </c>
      <c r="AD32" s="127">
        <v>2.4035000000000082</v>
      </c>
      <c r="AE32" s="142">
        <v>4.9067993928513243E-3</v>
      </c>
      <c r="AF32" s="143" t="s">
        <v>113</v>
      </c>
    </row>
    <row r="33" spans="1:32" s="79" customFormat="1" ht="12" customHeight="1" thickBot="1" x14ac:dyDescent="0.35">
      <c r="A33" s="123" t="s">
        <v>90</v>
      </c>
      <c r="B33" s="125" t="s">
        <v>113</v>
      </c>
      <c r="C33" s="125" t="s">
        <v>113</v>
      </c>
      <c r="D33" s="125" t="s">
        <v>114</v>
      </c>
      <c r="E33" s="125">
        <v>424.30009999999999</v>
      </c>
      <c r="F33" s="125" t="s">
        <v>113</v>
      </c>
      <c r="G33" s="125" t="s">
        <v>113</v>
      </c>
      <c r="H33" s="125">
        <v>495.09</v>
      </c>
      <c r="I33" s="125" t="s">
        <v>113</v>
      </c>
      <c r="J33" s="125" t="s">
        <v>113</v>
      </c>
      <c r="K33" s="125" t="s">
        <v>113</v>
      </c>
      <c r="L33" s="125" t="s">
        <v>113</v>
      </c>
      <c r="M33" s="125" t="s">
        <v>113</v>
      </c>
      <c r="N33" s="125" t="s">
        <v>113</v>
      </c>
      <c r="O33" s="125" t="s">
        <v>113</v>
      </c>
      <c r="P33" s="125" t="s">
        <v>114</v>
      </c>
      <c r="Q33" s="125" t="s">
        <v>113</v>
      </c>
      <c r="R33" s="125" t="s">
        <v>113</v>
      </c>
      <c r="S33" s="125" t="s">
        <v>113</v>
      </c>
      <c r="T33" s="125" t="s">
        <v>113</v>
      </c>
      <c r="U33" s="125" t="s">
        <v>114</v>
      </c>
      <c r="V33" s="125" t="s">
        <v>113</v>
      </c>
      <c r="W33" s="125" t="s">
        <v>113</v>
      </c>
      <c r="X33" s="125">
        <v>434.06580000000002</v>
      </c>
      <c r="Y33" s="125">
        <v>11.73</v>
      </c>
      <c r="Z33" s="125" t="s">
        <v>113</v>
      </c>
      <c r="AA33" s="125" t="s">
        <v>113</v>
      </c>
      <c r="AB33" s="125">
        <v>456.81900000000002</v>
      </c>
      <c r="AC33" s="126">
        <v>493.84870000000001</v>
      </c>
      <c r="AD33" s="127">
        <v>2.807200000000023</v>
      </c>
      <c r="AE33" s="142">
        <v>5.716828414706443E-3</v>
      </c>
      <c r="AF33" s="129" t="s">
        <v>113</v>
      </c>
    </row>
    <row r="34" spans="1:32" s="141" customFormat="1" ht="12" customHeight="1" thickBot="1" x14ac:dyDescent="0.35">
      <c r="A34" s="135" t="s">
        <v>91</v>
      </c>
      <c r="B34" s="136" t="s">
        <v>113</v>
      </c>
      <c r="C34" s="136" t="s">
        <v>113</v>
      </c>
      <c r="D34" s="136" t="s">
        <v>114</v>
      </c>
      <c r="E34" s="136">
        <v>428.52460000000002</v>
      </c>
      <c r="F34" s="136">
        <v>534.59079999999994</v>
      </c>
      <c r="G34" s="136" t="s">
        <v>114</v>
      </c>
      <c r="H34" s="136">
        <v>500.11040000000003</v>
      </c>
      <c r="I34" s="136" t="s">
        <v>113</v>
      </c>
      <c r="J34" s="136" t="s">
        <v>113</v>
      </c>
      <c r="K34" s="136">
        <v>512.39700000000005</v>
      </c>
      <c r="L34" s="136" t="s">
        <v>113</v>
      </c>
      <c r="M34" s="136">
        <v>638.63829999999996</v>
      </c>
      <c r="N34" s="136" t="s">
        <v>113</v>
      </c>
      <c r="O34" s="136" t="s">
        <v>113</v>
      </c>
      <c r="P34" s="136" t="s">
        <v>114</v>
      </c>
      <c r="Q34" s="136" t="s">
        <v>114</v>
      </c>
      <c r="R34" s="136" t="s">
        <v>113</v>
      </c>
      <c r="S34" s="136" t="s">
        <v>113</v>
      </c>
      <c r="T34" s="136" t="s">
        <v>113</v>
      </c>
      <c r="U34" s="136" t="s">
        <v>114</v>
      </c>
      <c r="V34" s="136" t="s">
        <v>113</v>
      </c>
      <c r="W34" s="136">
        <v>472.80709999999999</v>
      </c>
      <c r="X34" s="136">
        <v>437.61700000000002</v>
      </c>
      <c r="Y34" s="136">
        <v>504.4162</v>
      </c>
      <c r="Z34" s="136" t="s">
        <v>113</v>
      </c>
      <c r="AA34" s="136" t="s">
        <v>113</v>
      </c>
      <c r="AB34" s="136">
        <v>507.26220000000001</v>
      </c>
      <c r="AC34" s="137">
        <v>503.8997</v>
      </c>
      <c r="AD34" s="146">
        <v>3.4540000000000077</v>
      </c>
      <c r="AE34" s="147">
        <v>6.901847692966534E-3</v>
      </c>
      <c r="AF34" s="140" t="s">
        <v>113</v>
      </c>
    </row>
    <row r="35" spans="1:32" s="79" customFormat="1" ht="12" customHeight="1" x14ac:dyDescent="0.3">
      <c r="A35" s="123"/>
      <c r="B35" s="124" t="s">
        <v>113</v>
      </c>
      <c r="C35" s="124" t="s">
        <v>113</v>
      </c>
      <c r="D35" s="124" t="s">
        <v>113</v>
      </c>
      <c r="E35" s="124" t="s">
        <v>113</v>
      </c>
      <c r="F35" s="124" t="s">
        <v>113</v>
      </c>
      <c r="G35" s="124" t="s">
        <v>113</v>
      </c>
      <c r="H35" s="124" t="s">
        <v>113</v>
      </c>
      <c r="I35" s="124" t="s">
        <v>113</v>
      </c>
      <c r="J35" s="124" t="s">
        <v>113</v>
      </c>
      <c r="K35" s="124" t="s">
        <v>113</v>
      </c>
      <c r="L35" s="124" t="s">
        <v>113</v>
      </c>
      <c r="M35" s="124" t="s">
        <v>113</v>
      </c>
      <c r="N35" s="124" t="s">
        <v>113</v>
      </c>
      <c r="O35" s="124" t="s">
        <v>113</v>
      </c>
      <c r="P35" s="124" t="s">
        <v>113</v>
      </c>
      <c r="Q35" s="124" t="s">
        <v>113</v>
      </c>
      <c r="R35" s="124" t="s">
        <v>113</v>
      </c>
      <c r="S35" s="124" t="s">
        <v>113</v>
      </c>
      <c r="T35" s="124" t="s">
        <v>113</v>
      </c>
      <c r="U35" s="124" t="s">
        <v>113</v>
      </c>
      <c r="V35" s="124" t="s">
        <v>113</v>
      </c>
      <c r="W35" s="124" t="s">
        <v>113</v>
      </c>
      <c r="X35" s="124" t="s">
        <v>113</v>
      </c>
      <c r="Y35" s="124" t="s">
        <v>113</v>
      </c>
      <c r="Z35" s="124" t="s">
        <v>113</v>
      </c>
      <c r="AA35" s="124" t="s">
        <v>113</v>
      </c>
      <c r="AB35" s="124" t="s">
        <v>113</v>
      </c>
      <c r="AC35" s="126" t="s">
        <v>113</v>
      </c>
      <c r="AD35" s="127" t="s">
        <v>113</v>
      </c>
      <c r="AE35" s="142" t="s">
        <v>113</v>
      </c>
      <c r="AF35" s="143" t="s">
        <v>113</v>
      </c>
    </row>
    <row r="36" spans="1:32" s="79" customFormat="1" ht="12" customHeight="1" x14ac:dyDescent="0.3">
      <c r="A36" s="123" t="s">
        <v>92</v>
      </c>
      <c r="B36" s="125">
        <v>492.68</v>
      </c>
      <c r="C36" s="125">
        <v>372.74259999999998</v>
      </c>
      <c r="D36" s="125">
        <v>406.6105</v>
      </c>
      <c r="E36" s="125">
        <v>401.24900000000002</v>
      </c>
      <c r="F36" s="125">
        <v>466.03</v>
      </c>
      <c r="G36" s="125" t="s">
        <v>114</v>
      </c>
      <c r="H36" s="125">
        <v>466.52</v>
      </c>
      <c r="I36" s="125" t="s">
        <v>113</v>
      </c>
      <c r="J36" s="125">
        <v>419.57</v>
      </c>
      <c r="K36" s="125">
        <v>560</v>
      </c>
      <c r="L36" s="125">
        <v>386.76</v>
      </c>
      <c r="M36" s="125">
        <v>427.83</v>
      </c>
      <c r="N36" s="125" t="s">
        <v>113</v>
      </c>
      <c r="O36" s="125">
        <v>416.15</v>
      </c>
      <c r="P36" s="125">
        <v>400.44</v>
      </c>
      <c r="Q36" s="125" t="s">
        <v>114</v>
      </c>
      <c r="R36" s="125">
        <v>351.65260000000001</v>
      </c>
      <c r="S36" s="125" t="s">
        <v>113</v>
      </c>
      <c r="T36" s="125">
        <v>380</v>
      </c>
      <c r="U36" s="125">
        <v>442.39</v>
      </c>
      <c r="V36" s="125">
        <v>440.20159999999998</v>
      </c>
      <c r="W36" s="125">
        <v>365.07</v>
      </c>
      <c r="X36" s="125">
        <v>419.94900000000001</v>
      </c>
      <c r="Y36" s="125">
        <v>392.55</v>
      </c>
      <c r="Z36" s="125" t="s">
        <v>114</v>
      </c>
      <c r="AA36" s="125">
        <v>324.97000000000003</v>
      </c>
      <c r="AB36" s="125">
        <v>501.38249999999999</v>
      </c>
      <c r="AC36" s="126">
        <v>510.17270000000002</v>
      </c>
      <c r="AD36" s="127">
        <v>4.7302000000000248</v>
      </c>
      <c r="AE36" s="142">
        <v>9.358532375097095E-3</v>
      </c>
      <c r="AF36" s="129" t="s">
        <v>113</v>
      </c>
    </row>
    <row r="37" spans="1:32" s="79" customFormat="1" ht="12" customHeight="1" x14ac:dyDescent="0.3">
      <c r="A37" s="123" t="s">
        <v>93</v>
      </c>
      <c r="B37" s="125" t="s">
        <v>113</v>
      </c>
      <c r="C37" s="125">
        <v>354.88799999999998</v>
      </c>
      <c r="D37" s="125">
        <v>434.92959999999999</v>
      </c>
      <c r="E37" s="125">
        <v>413.04259999999999</v>
      </c>
      <c r="F37" s="125">
        <v>466.86</v>
      </c>
      <c r="G37" s="125" t="s">
        <v>114</v>
      </c>
      <c r="H37" s="125">
        <v>461.52</v>
      </c>
      <c r="I37" s="125" t="s">
        <v>113</v>
      </c>
      <c r="J37" s="125">
        <v>471.1</v>
      </c>
      <c r="K37" s="125">
        <v>554</v>
      </c>
      <c r="L37" s="125" t="s">
        <v>113</v>
      </c>
      <c r="M37" s="125">
        <v>608.92999999999995</v>
      </c>
      <c r="N37" s="125" t="s">
        <v>113</v>
      </c>
      <c r="O37" s="125">
        <v>378.15</v>
      </c>
      <c r="P37" s="125">
        <v>385.52</v>
      </c>
      <c r="Q37" s="125" t="s">
        <v>114</v>
      </c>
      <c r="R37" s="125">
        <v>364.36599999999999</v>
      </c>
      <c r="S37" s="125" t="s">
        <v>113</v>
      </c>
      <c r="T37" s="125">
        <v>461</v>
      </c>
      <c r="U37" s="125">
        <v>448.49</v>
      </c>
      <c r="V37" s="125">
        <v>463.82560000000001</v>
      </c>
      <c r="W37" s="125">
        <v>352.61</v>
      </c>
      <c r="X37" s="125">
        <v>354.85500000000002</v>
      </c>
      <c r="Y37" s="125">
        <v>414.82</v>
      </c>
      <c r="Z37" s="125" t="s">
        <v>114</v>
      </c>
      <c r="AA37" s="125">
        <v>280.8</v>
      </c>
      <c r="AB37" s="125">
        <v>486.09109999999998</v>
      </c>
      <c r="AC37" s="126">
        <v>469.0369</v>
      </c>
      <c r="AD37" s="127">
        <v>6.4297000000000253</v>
      </c>
      <c r="AE37" s="142">
        <v>1.389883253006019E-2</v>
      </c>
      <c r="AF37" s="129" t="s">
        <v>113</v>
      </c>
    </row>
    <row r="38" spans="1:32" s="79" customFormat="1" ht="12" customHeight="1" x14ac:dyDescent="0.3">
      <c r="A38" s="123" t="s">
        <v>94</v>
      </c>
      <c r="B38" s="125">
        <v>401.98</v>
      </c>
      <c r="C38" s="125">
        <v>360.14420000000001</v>
      </c>
      <c r="D38" s="125">
        <v>356.81330000000003</v>
      </c>
      <c r="E38" s="125">
        <v>363.322</v>
      </c>
      <c r="F38" s="125">
        <v>439.48</v>
      </c>
      <c r="G38" s="125">
        <v>377.85</v>
      </c>
      <c r="H38" s="125">
        <v>432.72</v>
      </c>
      <c r="I38" s="125">
        <v>250.84</v>
      </c>
      <c r="J38" s="125">
        <v>356.1</v>
      </c>
      <c r="K38" s="125">
        <v>517</v>
      </c>
      <c r="L38" s="125">
        <v>385.45</v>
      </c>
      <c r="M38" s="125">
        <v>377.31</v>
      </c>
      <c r="N38" s="125" t="s">
        <v>113</v>
      </c>
      <c r="O38" s="125">
        <v>340.74</v>
      </c>
      <c r="P38" s="125" t="s">
        <v>114</v>
      </c>
      <c r="Q38" s="125" t="s">
        <v>114</v>
      </c>
      <c r="R38" s="125">
        <v>379.2099</v>
      </c>
      <c r="S38" s="125" t="s">
        <v>113</v>
      </c>
      <c r="T38" s="125">
        <v>408</v>
      </c>
      <c r="U38" s="125">
        <v>403.87</v>
      </c>
      <c r="V38" s="125">
        <v>412.60120000000001</v>
      </c>
      <c r="W38" s="125">
        <v>328.53</v>
      </c>
      <c r="X38" s="125">
        <v>395.71429999999998</v>
      </c>
      <c r="Y38" s="125">
        <v>347.35</v>
      </c>
      <c r="Z38" s="125">
        <v>260.52</v>
      </c>
      <c r="AA38" s="125">
        <v>300.60000000000002</v>
      </c>
      <c r="AB38" s="125">
        <v>482.68329999999997</v>
      </c>
      <c r="AC38" s="126">
        <v>411.0077</v>
      </c>
      <c r="AD38" s="127">
        <v>1.4601999999999862</v>
      </c>
      <c r="AE38" s="142">
        <v>3.5653983970111991E-3</v>
      </c>
      <c r="AF38" s="129" t="s">
        <v>113</v>
      </c>
    </row>
    <row r="39" spans="1:32" s="79" customFormat="1" ht="12" customHeight="1" x14ac:dyDescent="0.3">
      <c r="A39" s="123" t="s">
        <v>95</v>
      </c>
      <c r="B39" s="130">
        <v>422.44</v>
      </c>
      <c r="C39" s="130">
        <v>339.12979999999999</v>
      </c>
      <c r="D39" s="130">
        <v>369.30239999999998</v>
      </c>
      <c r="E39" s="130">
        <v>383.6927</v>
      </c>
      <c r="F39" s="130">
        <v>446.28</v>
      </c>
      <c r="G39" s="130">
        <v>380.7</v>
      </c>
      <c r="H39" s="130">
        <v>436.27</v>
      </c>
      <c r="I39" s="130">
        <v>247.48</v>
      </c>
      <c r="J39" s="130">
        <v>382.2</v>
      </c>
      <c r="K39" s="130">
        <v>484</v>
      </c>
      <c r="L39" s="130">
        <v>427.95</v>
      </c>
      <c r="M39" s="130">
        <v>413.64</v>
      </c>
      <c r="N39" s="130" t="s">
        <v>113</v>
      </c>
      <c r="O39" s="130">
        <v>348.78</v>
      </c>
      <c r="P39" s="130">
        <v>401.36</v>
      </c>
      <c r="Q39" s="130" t="s">
        <v>114</v>
      </c>
      <c r="R39" s="130">
        <v>365.30540000000002</v>
      </c>
      <c r="S39" s="130" t="s">
        <v>113</v>
      </c>
      <c r="T39" s="130">
        <v>434</v>
      </c>
      <c r="U39" s="130">
        <v>414.18</v>
      </c>
      <c r="V39" s="130">
        <v>431.31330000000003</v>
      </c>
      <c r="W39" s="130">
        <v>328.2</v>
      </c>
      <c r="X39" s="130">
        <v>390.73669999999998</v>
      </c>
      <c r="Y39" s="130">
        <v>227.9</v>
      </c>
      <c r="Z39" s="130">
        <v>307.97000000000003</v>
      </c>
      <c r="AA39" s="130">
        <v>314.60000000000002</v>
      </c>
      <c r="AB39" s="130">
        <v>486.7901</v>
      </c>
      <c r="AC39" s="131">
        <v>437.23259999999999</v>
      </c>
      <c r="AD39" s="144">
        <v>2.7233999999999696</v>
      </c>
      <c r="AE39" s="145">
        <v>6.2677614190906894E-3</v>
      </c>
      <c r="AF39" s="134" t="s">
        <v>113</v>
      </c>
    </row>
    <row r="40" spans="1:32" s="79" customFormat="1" ht="12" customHeight="1" x14ac:dyDescent="0.3">
      <c r="A40" s="123" t="s">
        <v>96</v>
      </c>
      <c r="B40" s="124">
        <v>431.23</v>
      </c>
      <c r="C40" s="124">
        <v>252.85820000000001</v>
      </c>
      <c r="D40" s="124">
        <v>389.10989999999998</v>
      </c>
      <c r="E40" s="124">
        <v>382.21850000000001</v>
      </c>
      <c r="F40" s="124">
        <v>449.93</v>
      </c>
      <c r="G40" s="124" t="s">
        <v>114</v>
      </c>
      <c r="H40" s="124">
        <v>434.88</v>
      </c>
      <c r="I40" s="124" t="s">
        <v>113</v>
      </c>
      <c r="J40" s="124">
        <v>483.93</v>
      </c>
      <c r="K40" s="124">
        <v>470</v>
      </c>
      <c r="L40" s="124" t="s">
        <v>113</v>
      </c>
      <c r="M40" s="124">
        <v>440.68</v>
      </c>
      <c r="N40" s="124" t="s">
        <v>113</v>
      </c>
      <c r="O40" s="124">
        <v>346.35</v>
      </c>
      <c r="P40" s="124">
        <v>385.26</v>
      </c>
      <c r="Q40" s="124" t="s">
        <v>114</v>
      </c>
      <c r="R40" s="124">
        <v>365.49639999999999</v>
      </c>
      <c r="S40" s="124" t="s">
        <v>113</v>
      </c>
      <c r="T40" s="124">
        <v>462</v>
      </c>
      <c r="U40" s="124">
        <v>430</v>
      </c>
      <c r="V40" s="124">
        <v>438.09640000000002</v>
      </c>
      <c r="W40" s="124">
        <v>330.77</v>
      </c>
      <c r="X40" s="124">
        <v>415.59030000000001</v>
      </c>
      <c r="Y40" s="124">
        <v>367.59</v>
      </c>
      <c r="Z40" s="124" t="s">
        <v>114</v>
      </c>
      <c r="AA40" s="124">
        <v>280.27999999999997</v>
      </c>
      <c r="AB40" s="124">
        <v>472.80939999999998</v>
      </c>
      <c r="AC40" s="126">
        <v>434.41770000000002</v>
      </c>
      <c r="AD40" s="127">
        <v>2.9399000000000228</v>
      </c>
      <c r="AE40" s="142">
        <v>6.813560280505726E-3</v>
      </c>
      <c r="AF40" s="143" t="s">
        <v>113</v>
      </c>
    </row>
    <row r="41" spans="1:32" s="79" customFormat="1" ht="12" customHeight="1" x14ac:dyDescent="0.3">
      <c r="A41" s="123" t="s">
        <v>97</v>
      </c>
      <c r="B41" s="124">
        <v>352.14</v>
      </c>
      <c r="C41" s="124">
        <v>312.45010000000002</v>
      </c>
      <c r="D41" s="124">
        <v>281.75959999999998</v>
      </c>
      <c r="E41" s="124">
        <v>333.3021</v>
      </c>
      <c r="F41" s="124">
        <v>380.34</v>
      </c>
      <c r="G41" s="124">
        <v>339.63</v>
      </c>
      <c r="H41" s="124">
        <v>399.46</v>
      </c>
      <c r="I41" s="124">
        <v>240.89</v>
      </c>
      <c r="J41" s="124">
        <v>339.28</v>
      </c>
      <c r="K41" s="124">
        <v>434</v>
      </c>
      <c r="L41" s="124">
        <v>349</v>
      </c>
      <c r="M41" s="124">
        <v>340.75</v>
      </c>
      <c r="N41" s="124">
        <v>276</v>
      </c>
      <c r="O41" s="124">
        <v>273.87</v>
      </c>
      <c r="P41" s="124">
        <v>316.99</v>
      </c>
      <c r="Q41" s="124" t="s">
        <v>114</v>
      </c>
      <c r="R41" s="124">
        <v>266.3811</v>
      </c>
      <c r="S41" s="124" t="s">
        <v>113</v>
      </c>
      <c r="T41" s="124">
        <v>353</v>
      </c>
      <c r="U41" s="124">
        <v>364.91</v>
      </c>
      <c r="V41" s="124">
        <v>385.46870000000001</v>
      </c>
      <c r="W41" s="124">
        <v>260.31</v>
      </c>
      <c r="X41" s="124">
        <v>367.90870000000001</v>
      </c>
      <c r="Y41" s="124">
        <v>320.13</v>
      </c>
      <c r="Z41" s="124">
        <v>180.09</v>
      </c>
      <c r="AA41" s="124">
        <v>284.22000000000003</v>
      </c>
      <c r="AB41" s="124">
        <v>425.27510000000001</v>
      </c>
      <c r="AC41" s="126">
        <v>368.85199999999998</v>
      </c>
      <c r="AD41" s="127">
        <v>2.0132999999999583</v>
      </c>
      <c r="AE41" s="142">
        <v>5.4882431978957591E-3</v>
      </c>
      <c r="AF41" s="143" t="s">
        <v>113</v>
      </c>
    </row>
    <row r="42" spans="1:32" s="79" customFormat="1" ht="12" customHeight="1" thickBot="1" x14ac:dyDescent="0.35">
      <c r="A42" s="123" t="s">
        <v>98</v>
      </c>
      <c r="B42" s="125">
        <v>373.31</v>
      </c>
      <c r="C42" s="125">
        <v>335.17230000000001</v>
      </c>
      <c r="D42" s="125">
        <v>209.92760000000001</v>
      </c>
      <c r="E42" s="125">
        <v>360.10559999999998</v>
      </c>
      <c r="F42" s="125">
        <v>389.32</v>
      </c>
      <c r="G42" s="125">
        <v>330.74</v>
      </c>
      <c r="H42" s="125">
        <v>419.53</v>
      </c>
      <c r="I42" s="125">
        <v>241.64</v>
      </c>
      <c r="J42" s="125">
        <v>345.6</v>
      </c>
      <c r="K42" s="125">
        <v>455</v>
      </c>
      <c r="L42" s="125" t="s">
        <v>113</v>
      </c>
      <c r="M42" s="125">
        <v>375.43</v>
      </c>
      <c r="N42" s="125">
        <v>280</v>
      </c>
      <c r="O42" s="125">
        <v>333.15</v>
      </c>
      <c r="P42" s="125">
        <v>311.19</v>
      </c>
      <c r="Q42" s="125" t="s">
        <v>114</v>
      </c>
      <c r="R42" s="125">
        <v>306.92759999999998</v>
      </c>
      <c r="S42" s="125" t="s">
        <v>113</v>
      </c>
      <c r="T42" s="125">
        <v>375</v>
      </c>
      <c r="U42" s="125">
        <v>374.15</v>
      </c>
      <c r="V42" s="125">
        <v>396.92989999999998</v>
      </c>
      <c r="W42" s="125">
        <v>246.96</v>
      </c>
      <c r="X42" s="125">
        <v>388.28719999999998</v>
      </c>
      <c r="Y42" s="125">
        <v>356.73</v>
      </c>
      <c r="Z42" s="125" t="s">
        <v>114</v>
      </c>
      <c r="AA42" s="125">
        <v>303.58</v>
      </c>
      <c r="AB42" s="125">
        <v>455.59570000000002</v>
      </c>
      <c r="AC42" s="126">
        <v>417.66969999999998</v>
      </c>
      <c r="AD42" s="127">
        <v>2.9744000000000028</v>
      </c>
      <c r="AE42" s="142">
        <v>7.1724950825340361E-3</v>
      </c>
      <c r="AF42" s="129" t="s">
        <v>113</v>
      </c>
    </row>
    <row r="43" spans="1:32" s="141" customFormat="1" ht="12" customHeight="1" thickBot="1" x14ac:dyDescent="0.35">
      <c r="A43" s="135" t="s">
        <v>99</v>
      </c>
      <c r="B43" s="136">
        <v>389.10019999999997</v>
      </c>
      <c r="C43" s="136">
        <v>339.18270000000001</v>
      </c>
      <c r="D43" s="136">
        <v>341.0145</v>
      </c>
      <c r="E43" s="136">
        <v>360.31920000000002</v>
      </c>
      <c r="F43" s="136">
        <v>436.07010000000002</v>
      </c>
      <c r="G43" s="136" t="s">
        <v>114</v>
      </c>
      <c r="H43" s="136">
        <v>425.97239999999999</v>
      </c>
      <c r="I43" s="136" t="s">
        <v>113</v>
      </c>
      <c r="J43" s="136">
        <v>380.9923</v>
      </c>
      <c r="K43" s="136">
        <v>495.03949999999998</v>
      </c>
      <c r="L43" s="136">
        <v>388.89339999999999</v>
      </c>
      <c r="M43" s="136">
        <v>374.89109999999999</v>
      </c>
      <c r="N43" s="136">
        <v>277.23809999999997</v>
      </c>
      <c r="O43" s="136">
        <v>339.30650000000003</v>
      </c>
      <c r="P43" s="136" t="s">
        <v>114</v>
      </c>
      <c r="Q43" s="136" t="s">
        <v>114</v>
      </c>
      <c r="R43" s="136">
        <v>331.11779999999999</v>
      </c>
      <c r="S43" s="136" t="s">
        <v>113</v>
      </c>
      <c r="T43" s="136">
        <v>409.58519999999999</v>
      </c>
      <c r="U43" s="136">
        <v>417.01620000000003</v>
      </c>
      <c r="V43" s="136">
        <v>420.08690000000001</v>
      </c>
      <c r="W43" s="136">
        <v>313.43860000000001</v>
      </c>
      <c r="X43" s="136">
        <v>388.89589999999998</v>
      </c>
      <c r="Y43" s="136">
        <v>336.3297</v>
      </c>
      <c r="Z43" s="136" t="s">
        <v>114</v>
      </c>
      <c r="AA43" s="136">
        <v>295.31849999999997</v>
      </c>
      <c r="AB43" s="136">
        <v>471.43290000000002</v>
      </c>
      <c r="AC43" s="137">
        <v>411.60570000000001</v>
      </c>
      <c r="AD43" s="146">
        <v>2.7361000000000217</v>
      </c>
      <c r="AE43" s="147">
        <v>6.691864594482011E-3</v>
      </c>
      <c r="AF43" s="140" t="s">
        <v>113</v>
      </c>
    </row>
    <row r="44" spans="1:32" s="79" customFormat="1" ht="12" customHeight="1" x14ac:dyDescent="0.3">
      <c r="A44" s="123" t="s">
        <v>100</v>
      </c>
      <c r="B44" s="124">
        <v>560.03</v>
      </c>
      <c r="C44" s="124" t="s">
        <v>113</v>
      </c>
      <c r="D44" s="124" t="s">
        <v>114</v>
      </c>
      <c r="E44" s="124">
        <v>477.90719999999999</v>
      </c>
      <c r="F44" s="124">
        <v>502.04</v>
      </c>
      <c r="G44" s="124" t="s">
        <v>114</v>
      </c>
      <c r="H44" s="124">
        <v>517.24</v>
      </c>
      <c r="I44" s="124" t="s">
        <v>113</v>
      </c>
      <c r="J44" s="124">
        <v>561.66999999999996</v>
      </c>
      <c r="K44" s="124">
        <v>592</v>
      </c>
      <c r="L44" s="124" t="s">
        <v>113</v>
      </c>
      <c r="M44" s="124">
        <v>604.63</v>
      </c>
      <c r="N44" s="124" t="s">
        <v>113</v>
      </c>
      <c r="O44" s="124">
        <v>478.15</v>
      </c>
      <c r="P44" s="124" t="s">
        <v>114</v>
      </c>
      <c r="Q44" s="124" t="s">
        <v>114</v>
      </c>
      <c r="R44" s="124" t="s">
        <v>113</v>
      </c>
      <c r="S44" s="124" t="s">
        <v>113</v>
      </c>
      <c r="T44" s="124" t="s">
        <v>113</v>
      </c>
      <c r="U44" s="124">
        <v>502.52</v>
      </c>
      <c r="V44" s="124">
        <v>500.08019999999999</v>
      </c>
      <c r="W44" s="124">
        <v>526.45000000000005</v>
      </c>
      <c r="X44" s="124">
        <v>434.23660000000001</v>
      </c>
      <c r="Y44" s="124">
        <v>499.28</v>
      </c>
      <c r="Z44" s="124" t="s">
        <v>114</v>
      </c>
      <c r="AA44" s="124">
        <v>482.86</v>
      </c>
      <c r="AB44" s="124">
        <v>550.31489999999997</v>
      </c>
      <c r="AC44" s="126">
        <v>582.1848</v>
      </c>
      <c r="AD44" s="127">
        <v>3.1893999999999778</v>
      </c>
      <c r="AE44" s="142">
        <v>5.5085066306226338E-3</v>
      </c>
      <c r="AF44" s="143" t="s">
        <v>113</v>
      </c>
    </row>
    <row r="45" spans="1:32" s="79" customFormat="1" ht="12" customHeight="1" x14ac:dyDescent="0.3">
      <c r="A45" s="123" t="s">
        <v>101</v>
      </c>
      <c r="B45" s="125">
        <v>522.63</v>
      </c>
      <c r="C45" s="125" t="s">
        <v>113</v>
      </c>
      <c r="D45" s="125" t="s">
        <v>114</v>
      </c>
      <c r="E45" s="125">
        <v>448.28930000000003</v>
      </c>
      <c r="F45" s="125">
        <v>494.95</v>
      </c>
      <c r="G45" s="125" t="s">
        <v>113</v>
      </c>
      <c r="H45" s="125">
        <v>519.55999999999995</v>
      </c>
      <c r="I45" s="125" t="s">
        <v>113</v>
      </c>
      <c r="J45" s="125">
        <v>553.66999999999996</v>
      </c>
      <c r="K45" s="125">
        <v>601</v>
      </c>
      <c r="L45" s="125">
        <v>546</v>
      </c>
      <c r="M45" s="125">
        <v>604.11</v>
      </c>
      <c r="N45" s="125" t="s">
        <v>113</v>
      </c>
      <c r="O45" s="125">
        <v>398.15</v>
      </c>
      <c r="P45" s="125" t="s">
        <v>114</v>
      </c>
      <c r="Q45" s="125" t="s">
        <v>114</v>
      </c>
      <c r="R45" s="125" t="s">
        <v>113</v>
      </c>
      <c r="S45" s="125" t="s">
        <v>113</v>
      </c>
      <c r="T45" s="125" t="s">
        <v>113</v>
      </c>
      <c r="U45" s="125">
        <v>504.56</v>
      </c>
      <c r="V45" s="125">
        <v>502.65309999999999</v>
      </c>
      <c r="W45" s="125">
        <v>510.49</v>
      </c>
      <c r="X45" s="125">
        <v>460.19540000000001</v>
      </c>
      <c r="Y45" s="125">
        <v>499.55</v>
      </c>
      <c r="Z45" s="125" t="s">
        <v>114</v>
      </c>
      <c r="AA45" s="125">
        <v>500.05</v>
      </c>
      <c r="AB45" s="125">
        <v>553.02359999999999</v>
      </c>
      <c r="AC45" s="126">
        <v>565.88260000000002</v>
      </c>
      <c r="AD45" s="127">
        <v>8.3399999999983265E-2</v>
      </c>
      <c r="AE45" s="142">
        <v>1.4740211721742114E-4</v>
      </c>
      <c r="AF45" s="129" t="s">
        <v>113</v>
      </c>
    </row>
    <row r="46" spans="1:32" s="79" customFormat="1" ht="12" customHeight="1" x14ac:dyDescent="0.3">
      <c r="A46" s="123" t="s">
        <v>102</v>
      </c>
      <c r="B46" s="125" t="s">
        <v>113</v>
      </c>
      <c r="C46" s="125" t="s">
        <v>113</v>
      </c>
      <c r="D46" s="125" t="s">
        <v>114</v>
      </c>
      <c r="E46" s="125">
        <v>428.85669999999999</v>
      </c>
      <c r="F46" s="125">
        <v>492.95</v>
      </c>
      <c r="G46" s="125" t="s">
        <v>113</v>
      </c>
      <c r="H46" s="125">
        <v>519.79</v>
      </c>
      <c r="I46" s="125" t="s">
        <v>113</v>
      </c>
      <c r="J46" s="125" t="s">
        <v>113</v>
      </c>
      <c r="K46" s="125" t="s">
        <v>113</v>
      </c>
      <c r="L46" s="125">
        <v>555</v>
      </c>
      <c r="M46" s="125">
        <v>628.79</v>
      </c>
      <c r="N46" s="125" t="s">
        <v>113</v>
      </c>
      <c r="O46" s="125">
        <v>378.15</v>
      </c>
      <c r="P46" s="125" t="s">
        <v>114</v>
      </c>
      <c r="Q46" s="125" t="s">
        <v>114</v>
      </c>
      <c r="R46" s="125" t="s">
        <v>113</v>
      </c>
      <c r="S46" s="125" t="s">
        <v>113</v>
      </c>
      <c r="T46" s="125" t="s">
        <v>113</v>
      </c>
      <c r="U46" s="125">
        <v>482.75</v>
      </c>
      <c r="V46" s="125">
        <v>505.226</v>
      </c>
      <c r="W46" s="125" t="s">
        <v>113</v>
      </c>
      <c r="X46" s="125">
        <v>473.221</v>
      </c>
      <c r="Y46" s="125">
        <v>505.44</v>
      </c>
      <c r="Z46" s="125" t="s">
        <v>113</v>
      </c>
      <c r="AA46" s="125" t="s">
        <v>113</v>
      </c>
      <c r="AB46" s="125">
        <v>569.10140000000001</v>
      </c>
      <c r="AC46" s="126">
        <v>501.23899999999998</v>
      </c>
      <c r="AD46" s="127">
        <v>0.327699999999993</v>
      </c>
      <c r="AE46" s="142">
        <v>6.5420764115331487E-4</v>
      </c>
      <c r="AF46" s="129"/>
    </row>
    <row r="47" spans="1:32" s="79" customFormat="1" ht="12" customHeight="1" x14ac:dyDescent="0.3">
      <c r="A47" s="123" t="s">
        <v>103</v>
      </c>
      <c r="B47" s="125">
        <v>507.22</v>
      </c>
      <c r="C47" s="125">
        <v>431.09719999999999</v>
      </c>
      <c r="D47" s="125">
        <v>405.1388</v>
      </c>
      <c r="E47" s="125">
        <v>415.18689999999998</v>
      </c>
      <c r="F47" s="125">
        <v>488.43</v>
      </c>
      <c r="G47" s="125" t="s">
        <v>114</v>
      </c>
      <c r="H47" s="125">
        <v>505.26</v>
      </c>
      <c r="I47" s="125" t="s">
        <v>113</v>
      </c>
      <c r="J47" s="125">
        <v>554.32000000000005</v>
      </c>
      <c r="K47" s="125">
        <v>554</v>
      </c>
      <c r="L47" s="125">
        <v>529.04999999999995</v>
      </c>
      <c r="M47" s="125">
        <v>589.65</v>
      </c>
      <c r="N47" s="125" t="s">
        <v>113</v>
      </c>
      <c r="O47" s="125">
        <v>382.15</v>
      </c>
      <c r="P47" s="125">
        <v>399.5</v>
      </c>
      <c r="Q47" s="125" t="s">
        <v>114</v>
      </c>
      <c r="R47" s="125">
        <v>313.33909999999997</v>
      </c>
      <c r="S47" s="125" t="s">
        <v>113</v>
      </c>
      <c r="T47" s="125">
        <v>111</v>
      </c>
      <c r="U47" s="125">
        <v>480.58</v>
      </c>
      <c r="V47" s="125">
        <v>493.76490000000001</v>
      </c>
      <c r="W47" s="125">
        <v>523.54999999999995</v>
      </c>
      <c r="X47" s="125">
        <v>434.21039999999999</v>
      </c>
      <c r="Y47" s="125">
        <v>490.75</v>
      </c>
      <c r="Z47" s="125" t="s">
        <v>114</v>
      </c>
      <c r="AA47" s="125">
        <v>475.85</v>
      </c>
      <c r="AB47" s="125">
        <v>503.2174</v>
      </c>
      <c r="AC47" s="126">
        <v>518.30039999999997</v>
      </c>
      <c r="AD47" s="127">
        <v>-2.3400000000000318</v>
      </c>
      <c r="AE47" s="142">
        <v>-4.4944648936194875E-3</v>
      </c>
      <c r="AF47" s="129" t="s">
        <v>113</v>
      </c>
    </row>
    <row r="48" spans="1:32" s="79" customFormat="1" ht="12" customHeight="1" x14ac:dyDescent="0.3">
      <c r="A48" s="123" t="s">
        <v>104</v>
      </c>
      <c r="B48" s="130">
        <v>478.91</v>
      </c>
      <c r="C48" s="130" t="s">
        <v>113</v>
      </c>
      <c r="D48" s="130">
        <v>403.0308</v>
      </c>
      <c r="E48" s="130">
        <v>448.69130000000001</v>
      </c>
      <c r="F48" s="130">
        <v>489.68</v>
      </c>
      <c r="G48" s="130" t="s">
        <v>114</v>
      </c>
      <c r="H48" s="130">
        <v>508.37</v>
      </c>
      <c r="I48" s="130" t="s">
        <v>113</v>
      </c>
      <c r="J48" s="130">
        <v>515.09</v>
      </c>
      <c r="K48" s="130">
        <v>560</v>
      </c>
      <c r="L48" s="130">
        <v>545.91</v>
      </c>
      <c r="M48" s="130">
        <v>593.94000000000005</v>
      </c>
      <c r="N48" s="130" t="s">
        <v>113</v>
      </c>
      <c r="O48" s="130">
        <v>392.15</v>
      </c>
      <c r="P48" s="130">
        <v>420.24</v>
      </c>
      <c r="Q48" s="130" t="s">
        <v>114</v>
      </c>
      <c r="R48" s="130">
        <v>286.78269999999998</v>
      </c>
      <c r="S48" s="130" t="s">
        <v>113</v>
      </c>
      <c r="T48" s="130">
        <v>187</v>
      </c>
      <c r="U48" s="130">
        <v>488.86</v>
      </c>
      <c r="V48" s="130">
        <v>497.9751</v>
      </c>
      <c r="W48" s="130">
        <v>517.14</v>
      </c>
      <c r="X48" s="130">
        <v>428.28039999999999</v>
      </c>
      <c r="Y48" s="130">
        <v>496.62</v>
      </c>
      <c r="Z48" s="130" t="s">
        <v>114</v>
      </c>
      <c r="AA48" s="130">
        <v>477.47</v>
      </c>
      <c r="AB48" s="130">
        <v>522.35350000000005</v>
      </c>
      <c r="AC48" s="131">
        <v>521.52869999999996</v>
      </c>
      <c r="AD48" s="144">
        <v>4.1282999999999674</v>
      </c>
      <c r="AE48" s="145">
        <v>7.9789269586958422E-3</v>
      </c>
      <c r="AF48" s="134" t="s">
        <v>113</v>
      </c>
    </row>
    <row r="49" spans="1:32" s="79" customFormat="1" ht="12" customHeight="1" x14ac:dyDescent="0.3">
      <c r="A49" s="123" t="s">
        <v>105</v>
      </c>
      <c r="B49" s="125" t="s">
        <v>113</v>
      </c>
      <c r="C49" s="125" t="s">
        <v>113</v>
      </c>
      <c r="D49" s="125" t="s">
        <v>114</v>
      </c>
      <c r="E49" s="125">
        <v>446.14499999999998</v>
      </c>
      <c r="F49" s="125">
        <v>487.45</v>
      </c>
      <c r="G49" s="125" t="s">
        <v>114</v>
      </c>
      <c r="H49" s="125">
        <v>508.11</v>
      </c>
      <c r="I49" s="125" t="s">
        <v>113</v>
      </c>
      <c r="J49" s="125">
        <v>544.09</v>
      </c>
      <c r="K49" s="125">
        <v>543</v>
      </c>
      <c r="L49" s="125">
        <v>549</v>
      </c>
      <c r="M49" s="125">
        <v>657.69</v>
      </c>
      <c r="N49" s="125" t="s">
        <v>113</v>
      </c>
      <c r="O49" s="125">
        <v>375.15</v>
      </c>
      <c r="P49" s="125">
        <v>394.83</v>
      </c>
      <c r="Q49" s="125" t="s">
        <v>114</v>
      </c>
      <c r="R49" s="125">
        <v>338.53570000000002</v>
      </c>
      <c r="S49" s="125" t="s">
        <v>113</v>
      </c>
      <c r="T49" s="125">
        <v>134</v>
      </c>
      <c r="U49" s="125">
        <v>487.94</v>
      </c>
      <c r="V49" s="125">
        <v>496.10390000000001</v>
      </c>
      <c r="W49" s="125">
        <v>460.56</v>
      </c>
      <c r="X49" s="125">
        <v>479.43439999999998</v>
      </c>
      <c r="Y49" s="125">
        <v>494.73</v>
      </c>
      <c r="Z49" s="125" t="s">
        <v>114</v>
      </c>
      <c r="AA49" s="125">
        <v>455.81</v>
      </c>
      <c r="AB49" s="125">
        <v>519.20780000000002</v>
      </c>
      <c r="AC49" s="126">
        <v>506.25029999999998</v>
      </c>
      <c r="AD49" s="127">
        <v>2.4107999999999947</v>
      </c>
      <c r="AE49" s="142">
        <v>4.7848570824637893E-3</v>
      </c>
      <c r="AF49" s="129" t="s">
        <v>113</v>
      </c>
    </row>
    <row r="50" spans="1:32" s="79" customFormat="1" ht="12" customHeight="1" x14ac:dyDescent="0.3">
      <c r="A50" s="123" t="s">
        <v>106</v>
      </c>
      <c r="B50" s="124">
        <v>393.12</v>
      </c>
      <c r="C50" s="124">
        <v>628.89869999999996</v>
      </c>
      <c r="D50" s="124">
        <v>364.17149999999998</v>
      </c>
      <c r="E50" s="124">
        <v>385.03289999999998</v>
      </c>
      <c r="F50" s="124">
        <v>424.53</v>
      </c>
      <c r="G50" s="124" t="s">
        <v>114</v>
      </c>
      <c r="H50" s="124">
        <v>486.18</v>
      </c>
      <c r="I50" s="124">
        <v>470.87</v>
      </c>
      <c r="J50" s="124">
        <v>427.4</v>
      </c>
      <c r="K50" s="124" t="s">
        <v>113</v>
      </c>
      <c r="L50" s="124">
        <v>528.07000000000005</v>
      </c>
      <c r="M50" s="124">
        <v>442.6</v>
      </c>
      <c r="N50" s="124" t="s">
        <v>113</v>
      </c>
      <c r="O50" s="124">
        <v>354.91</v>
      </c>
      <c r="P50" s="124">
        <v>363.48</v>
      </c>
      <c r="Q50" s="124" t="s">
        <v>114</v>
      </c>
      <c r="R50" s="124">
        <v>360.20049999999998</v>
      </c>
      <c r="S50" s="124" t="s">
        <v>113</v>
      </c>
      <c r="T50" s="124">
        <v>322</v>
      </c>
      <c r="U50" s="124">
        <v>416.84</v>
      </c>
      <c r="V50" s="124">
        <v>445.11349999999999</v>
      </c>
      <c r="W50" s="124">
        <v>478.67</v>
      </c>
      <c r="X50" s="124">
        <v>424.42610000000002</v>
      </c>
      <c r="Y50" s="124">
        <v>387.16</v>
      </c>
      <c r="Z50" s="124">
        <v>323.58999999999997</v>
      </c>
      <c r="AA50" s="124">
        <v>423.02</v>
      </c>
      <c r="AB50" s="124">
        <v>465.81909999999999</v>
      </c>
      <c r="AC50" s="126">
        <v>433.38099999999997</v>
      </c>
      <c r="AD50" s="127">
        <v>1.0709999999999695</v>
      </c>
      <c r="AE50" s="142">
        <v>2.4773889107352343E-3</v>
      </c>
      <c r="AF50" s="143" t="s">
        <v>113</v>
      </c>
    </row>
    <row r="51" spans="1:32" s="79" customFormat="1" ht="12" customHeight="1" x14ac:dyDescent="0.3">
      <c r="A51" s="123" t="s">
        <v>107</v>
      </c>
      <c r="B51" s="124">
        <v>419.26</v>
      </c>
      <c r="C51" s="124">
        <v>510.09820000000002</v>
      </c>
      <c r="D51" s="124">
        <v>377.73450000000003</v>
      </c>
      <c r="E51" s="124">
        <v>419.34140000000002</v>
      </c>
      <c r="F51" s="124">
        <v>444.29</v>
      </c>
      <c r="G51" s="124" t="s">
        <v>114</v>
      </c>
      <c r="H51" s="124">
        <v>499.04</v>
      </c>
      <c r="I51" s="124">
        <v>458.16</v>
      </c>
      <c r="J51" s="124">
        <v>484.36</v>
      </c>
      <c r="K51" s="124">
        <v>509</v>
      </c>
      <c r="L51" s="124">
        <v>525.77</v>
      </c>
      <c r="M51" s="124">
        <v>405.19</v>
      </c>
      <c r="N51" s="124">
        <v>310</v>
      </c>
      <c r="O51" s="124">
        <v>343.21</v>
      </c>
      <c r="P51" s="124">
        <v>404.18</v>
      </c>
      <c r="Q51" s="124" t="s">
        <v>114</v>
      </c>
      <c r="R51" s="124">
        <v>338.31139999999999</v>
      </c>
      <c r="S51" s="124" t="s">
        <v>113</v>
      </c>
      <c r="T51" s="124">
        <v>261</v>
      </c>
      <c r="U51" s="124">
        <v>432.84</v>
      </c>
      <c r="V51" s="124">
        <v>468.73750000000001</v>
      </c>
      <c r="W51" s="124">
        <v>452.03</v>
      </c>
      <c r="X51" s="124">
        <v>421.3657</v>
      </c>
      <c r="Y51" s="124">
        <v>466.03</v>
      </c>
      <c r="Z51" s="124" t="s">
        <v>114</v>
      </c>
      <c r="AA51" s="124">
        <v>434.88</v>
      </c>
      <c r="AB51" s="124">
        <v>504.35340000000002</v>
      </c>
      <c r="AC51" s="126">
        <v>469.96929999999998</v>
      </c>
      <c r="AD51" s="127">
        <v>2.6540999999999713</v>
      </c>
      <c r="AE51" s="142">
        <v>5.6794643101700792E-3</v>
      </c>
      <c r="AF51" s="143" t="s">
        <v>113</v>
      </c>
    </row>
    <row r="52" spans="1:32" s="79" customFormat="1" ht="12" customHeight="1" thickBot="1" x14ac:dyDescent="0.35">
      <c r="A52" s="123" t="s">
        <v>108</v>
      </c>
      <c r="B52" s="125" t="s">
        <v>113</v>
      </c>
      <c r="C52" s="125" t="s">
        <v>113</v>
      </c>
      <c r="D52" s="125">
        <v>392.68950000000001</v>
      </c>
      <c r="E52" s="125">
        <v>411.16640000000001</v>
      </c>
      <c r="F52" s="125">
        <v>447.09</v>
      </c>
      <c r="G52" s="125" t="s">
        <v>114</v>
      </c>
      <c r="H52" s="125">
        <v>499.47</v>
      </c>
      <c r="I52" s="125" t="s">
        <v>113</v>
      </c>
      <c r="J52" s="125">
        <v>533</v>
      </c>
      <c r="K52" s="125" t="s">
        <v>113</v>
      </c>
      <c r="L52" s="125">
        <v>541</v>
      </c>
      <c r="M52" s="125">
        <v>451.89</v>
      </c>
      <c r="N52" s="125" t="s">
        <v>113</v>
      </c>
      <c r="O52" s="125">
        <v>348.15</v>
      </c>
      <c r="P52" s="125">
        <v>395.96</v>
      </c>
      <c r="Q52" s="125" t="s">
        <v>114</v>
      </c>
      <c r="R52" s="125" t="s">
        <v>113</v>
      </c>
      <c r="S52" s="125" t="s">
        <v>113</v>
      </c>
      <c r="T52" s="125">
        <v>376</v>
      </c>
      <c r="U52" s="125">
        <v>427.3</v>
      </c>
      <c r="V52" s="125">
        <v>469.20530000000002</v>
      </c>
      <c r="W52" s="125">
        <v>420</v>
      </c>
      <c r="X52" s="125">
        <v>446.5428</v>
      </c>
      <c r="Y52" s="125">
        <v>459.32</v>
      </c>
      <c r="Z52" s="125" t="s">
        <v>113</v>
      </c>
      <c r="AA52" s="125">
        <v>443.33</v>
      </c>
      <c r="AB52" s="125">
        <v>507.06209999999999</v>
      </c>
      <c r="AC52" s="126">
        <v>483.2217</v>
      </c>
      <c r="AD52" s="127">
        <v>1.6820000000000164</v>
      </c>
      <c r="AE52" s="142">
        <v>3.4929622625092804E-3</v>
      </c>
      <c r="AF52" s="129" t="s">
        <v>113</v>
      </c>
    </row>
    <row r="53" spans="1:32" s="141" customFormat="1" ht="12" customHeight="1" thickBot="1" x14ac:dyDescent="0.35">
      <c r="A53" s="135" t="s">
        <v>109</v>
      </c>
      <c r="B53" s="136">
        <v>462.40129999999999</v>
      </c>
      <c r="C53" s="136">
        <v>572.00469999999996</v>
      </c>
      <c r="D53" s="136" t="s">
        <v>114</v>
      </c>
      <c r="E53" s="136">
        <v>426.80119999999999</v>
      </c>
      <c r="F53" s="136">
        <v>479.06259999999997</v>
      </c>
      <c r="G53" s="136" t="s">
        <v>114</v>
      </c>
      <c r="H53" s="136">
        <v>505.12670000000003</v>
      </c>
      <c r="I53" s="136" t="s">
        <v>113</v>
      </c>
      <c r="J53" s="136">
        <v>537.41999999999996</v>
      </c>
      <c r="K53" s="136">
        <v>570.11450000000002</v>
      </c>
      <c r="L53" s="136">
        <v>543.66219999999998</v>
      </c>
      <c r="M53" s="136">
        <v>595.9316</v>
      </c>
      <c r="N53" s="136">
        <v>310</v>
      </c>
      <c r="O53" s="136">
        <v>362.53199999999998</v>
      </c>
      <c r="P53" s="136" t="s">
        <v>114</v>
      </c>
      <c r="Q53" s="136" t="s">
        <v>114</v>
      </c>
      <c r="R53" s="136">
        <v>330.10559999999998</v>
      </c>
      <c r="S53" s="136" t="s">
        <v>113</v>
      </c>
      <c r="T53" s="136">
        <v>215.15360000000001</v>
      </c>
      <c r="U53" s="136">
        <v>486.75470000000001</v>
      </c>
      <c r="V53" s="136">
        <v>478.66520000000003</v>
      </c>
      <c r="W53" s="136">
        <v>502.79910000000001</v>
      </c>
      <c r="X53" s="136">
        <v>429.17849999999999</v>
      </c>
      <c r="Y53" s="136">
        <v>472.00290000000001</v>
      </c>
      <c r="Z53" s="136" t="s">
        <v>114</v>
      </c>
      <c r="AA53" s="136">
        <v>446.38279999999997</v>
      </c>
      <c r="AB53" s="136">
        <v>510.85</v>
      </c>
      <c r="AC53" s="137">
        <v>520.67740000000003</v>
      </c>
      <c r="AD53" s="146">
        <v>1.9708000000000538</v>
      </c>
      <c r="AE53" s="147">
        <v>3.799450402212079E-3</v>
      </c>
      <c r="AF53" s="140" t="s">
        <v>113</v>
      </c>
    </row>
    <row r="54" spans="1:32" s="141" customFormat="1" ht="12" customHeight="1" thickBot="1" x14ac:dyDescent="0.35">
      <c r="A54" s="148" t="s">
        <v>110</v>
      </c>
      <c r="B54" s="149">
        <v>419.04270000000002</v>
      </c>
      <c r="C54" s="149">
        <v>402.71820000000002</v>
      </c>
      <c r="D54" s="149">
        <v>397.8202</v>
      </c>
      <c r="E54" s="149">
        <v>409.38749999999999</v>
      </c>
      <c r="F54" s="149">
        <v>476.0401</v>
      </c>
      <c r="G54" s="149">
        <v>379.92320000000001</v>
      </c>
      <c r="H54" s="149">
        <v>483.5521</v>
      </c>
      <c r="I54" s="149">
        <v>455.41230000000002</v>
      </c>
      <c r="J54" s="149">
        <v>511.61500000000001</v>
      </c>
      <c r="K54" s="149">
        <v>518.13130000000001</v>
      </c>
      <c r="L54" s="149">
        <v>512.97460000000001</v>
      </c>
      <c r="M54" s="149">
        <v>519.11</v>
      </c>
      <c r="N54" s="149">
        <v>328.452</v>
      </c>
      <c r="O54" s="149">
        <v>358.48820000000001</v>
      </c>
      <c r="P54" s="149">
        <v>382.12180000000001</v>
      </c>
      <c r="Q54" s="149">
        <v>518.67780000000005</v>
      </c>
      <c r="R54" s="149">
        <v>318.29469999999998</v>
      </c>
      <c r="S54" s="149" t="s">
        <v>113</v>
      </c>
      <c r="T54" s="149">
        <v>396.74700000000001</v>
      </c>
      <c r="U54" s="149">
        <v>476.99169999999998</v>
      </c>
      <c r="V54" s="149">
        <v>466.14710000000002</v>
      </c>
      <c r="W54" s="149">
        <v>438.68720000000002</v>
      </c>
      <c r="X54" s="149">
        <v>410.46069999999997</v>
      </c>
      <c r="Y54" s="149">
        <v>461.31099999999998</v>
      </c>
      <c r="Z54" s="149">
        <v>334.31880000000001</v>
      </c>
      <c r="AA54" s="149">
        <v>414.3229</v>
      </c>
      <c r="AB54" s="149">
        <v>504.98439999999999</v>
      </c>
      <c r="AC54" s="150">
        <v>477.43040000000002</v>
      </c>
      <c r="AD54" s="138">
        <v>2.2142000000000053</v>
      </c>
      <c r="AE54" s="151">
        <v>4.6593529429341807E-3</v>
      </c>
      <c r="AF54" s="152" t="s">
        <v>113</v>
      </c>
    </row>
    <row r="55" spans="1:32" s="79" customFormat="1" ht="12" customHeight="1" thickBot="1" x14ac:dyDescent="0.35">
      <c r="A55" s="153" t="s">
        <v>111</v>
      </c>
      <c r="B55" s="154">
        <v>1.3789000000000442</v>
      </c>
      <c r="C55" s="154">
        <v>-11.234999999999957</v>
      </c>
      <c r="D55" s="154">
        <v>0.84239999999999782</v>
      </c>
      <c r="E55" s="154">
        <v>-1.8851999999999975</v>
      </c>
      <c r="F55" s="154">
        <v>2.9619999999999891</v>
      </c>
      <c r="G55" s="154">
        <v>-8.4859000000000151</v>
      </c>
      <c r="H55" s="154">
        <v>1.9137000000000057</v>
      </c>
      <c r="I55" s="154">
        <v>43.683300000000031</v>
      </c>
      <c r="J55" s="154">
        <v>5.9624000000000024</v>
      </c>
      <c r="K55" s="154">
        <v>2.5307999999999993</v>
      </c>
      <c r="L55" s="154">
        <v>-5.2925999999999931</v>
      </c>
      <c r="M55" s="154">
        <v>-2.3887999999999465</v>
      </c>
      <c r="N55" s="154">
        <v>2.3826000000000249</v>
      </c>
      <c r="O55" s="154">
        <v>-1.2300999999999931</v>
      </c>
      <c r="P55" s="154">
        <v>2.8581000000000358</v>
      </c>
      <c r="Q55" s="154">
        <v>4.2294000000000551</v>
      </c>
      <c r="R55" s="154">
        <v>-3.7135000000000105</v>
      </c>
      <c r="S55" s="154" t="s">
        <v>113</v>
      </c>
      <c r="T55" s="154" t="s">
        <v>113</v>
      </c>
      <c r="U55" s="154">
        <v>3.0988999999999578</v>
      </c>
      <c r="V55" s="154">
        <v>2.4843000000000188</v>
      </c>
      <c r="W55" s="154">
        <v>2.3373000000000275</v>
      </c>
      <c r="X55" s="154">
        <v>-8.9360000000000355</v>
      </c>
      <c r="Y55" s="154">
        <v>0.98679999999995971</v>
      </c>
      <c r="Z55" s="154">
        <v>5.2377999999999929</v>
      </c>
      <c r="AA55" s="154">
        <v>1.123800000000017</v>
      </c>
      <c r="AB55" s="154">
        <v>1.5307999999999993</v>
      </c>
      <c r="AC55" s="155">
        <v>2.2142000000000053</v>
      </c>
      <c r="AD55" s="156" t="s">
        <v>113</v>
      </c>
      <c r="AE55" s="157" t="s">
        <v>113</v>
      </c>
      <c r="AF55" s="158" t="s">
        <v>113</v>
      </c>
    </row>
    <row r="56" spans="1:32" s="141" customFormat="1" ht="12" customHeight="1" thickBot="1" x14ac:dyDescent="0.35">
      <c r="A56" s="135" t="s">
        <v>112</v>
      </c>
      <c r="B56" s="136">
        <v>415.25</v>
      </c>
      <c r="C56" s="136">
        <v>503.1343</v>
      </c>
      <c r="D56" s="136">
        <v>493.39749999999998</v>
      </c>
      <c r="E56" s="136">
        <v>426.57839999999999</v>
      </c>
      <c r="F56" s="136">
        <v>513.02</v>
      </c>
      <c r="G56" s="136">
        <v>510</v>
      </c>
      <c r="H56" s="136">
        <v>504.99</v>
      </c>
      <c r="I56" s="136">
        <v>438.17</v>
      </c>
      <c r="J56" s="136">
        <v>532.14</v>
      </c>
      <c r="K56" s="136">
        <v>533</v>
      </c>
      <c r="L56" s="136">
        <v>538.78</v>
      </c>
      <c r="M56" s="136">
        <v>507.79</v>
      </c>
      <c r="N56" s="136" t="s">
        <v>113</v>
      </c>
      <c r="O56" s="136">
        <v>398.15</v>
      </c>
      <c r="P56" s="136">
        <v>430.73</v>
      </c>
      <c r="Q56" s="136">
        <v>520.19000000000005</v>
      </c>
      <c r="R56" s="136">
        <v>173.02699999999999</v>
      </c>
      <c r="S56" s="136" t="s">
        <v>113</v>
      </c>
      <c r="T56" s="136">
        <v>176</v>
      </c>
      <c r="U56" s="136">
        <v>505.79</v>
      </c>
      <c r="V56" s="136">
        <v>493.2971</v>
      </c>
      <c r="W56" s="136">
        <v>507.83</v>
      </c>
      <c r="X56" s="136">
        <v>438.92680000000001</v>
      </c>
      <c r="Y56" s="136">
        <v>514.34</v>
      </c>
      <c r="Z56" s="136">
        <v>450.74</v>
      </c>
      <c r="AA56" s="136">
        <v>484.09</v>
      </c>
      <c r="AB56" s="136">
        <v>540.2663</v>
      </c>
      <c r="AC56" s="137">
        <v>486.1395</v>
      </c>
      <c r="AD56" s="146">
        <v>-0.97090000000002874</v>
      </c>
      <c r="AE56" s="147">
        <v>-1.9931826542812781E-3</v>
      </c>
      <c r="AF56" s="140" t="s">
        <v>113</v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2024-09-06T07:03:35Z</dcterms:created>
  <dcterms:modified xsi:type="dcterms:W3CDTF">2024-09-06T07:27:13Z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2024-09-06T07:06:27Z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1d449569-c307-4d84-b678-07e684ec98c0</vt:lpwstr>
  </property>
  <property fmtid="{D5CDD505-2E9C-101B-9397-08002B2CF9AE}" pid="8" name="MSIP_Label_6bd9ddd1-4d20-43f6-abfa-fc3c07406f94_ContentBits">
    <vt:lpwstr>0</vt:lpwstr>
  </property>
</Properties>
</file>