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15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<sst xmlns="http://schemas.openxmlformats.org/spreadsheetml/2006/main" count="1231" uniqueCount="125">
  <si>
    <t>Meat Market Observatory - Beef and Veal</t>
  </si>
  <si>
    <t>PRI.EU.BOV</t>
  </si>
  <si>
    <t>31.10.2018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</si>
  <si>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</si>
  <si>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</si>
  <si>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HU,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</si>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</sst>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6081" y="77041"/>
          <a:ext cx="1444437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36955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Z31" sqref="Z31:AA31"/>
    </sheetView>
  </sheetViews>
  <sheetFormatPr defaultColWidth="9.425781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6.5703125" style="21" customWidth="1"/>
    <col min="9" max="9" width="0.5703125" style="21" customWidth="1"/>
    <col min="10" max="14" width="7.42578125" style="21" customWidth="1"/>
    <col min="15" max="15" width="6.42578125" style="21" customWidth="1"/>
    <col min="16" max="16" width="0.5703125" style="21" customWidth="1"/>
    <col min="17" max="22" width="7.42578125" style="21" customWidth="1"/>
    <col min="23" max="23" width="0.5703125" style="21" customWidth="1"/>
    <col min="24" max="24" width="7" style="21" customWidth="1"/>
    <col min="25" max="26" width="7.42578125" style="21" customWidth="1"/>
    <col min="27" max="27" width="9.42578125" style="21" customWidth="1"/>
    <col min="28" max="29" width="2.5703125" style="21" customWidth="1"/>
    <col min="30" max="31" width="9.42578125" style="21" customWidth="1"/>
    <col min="32" max="33" width="9.42578125" style="21"/>
    <col min="34" max="34" width="3.42578125" style="21" customWidth="1"/>
    <col min="35" max="16384" width="9.425781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 t="s">
        <v>4</v>
      </c>
      <c r="Y4" s="23">
        <v>43</v>
      </c>
      <c r="Z4" s="23"/>
      <c r="AA4" s="23"/>
    </row>
    <row r="5" spans="1:35" s="26" customFormat="1" ht="15.75" x14ac:dyDescent="0.2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43395</v>
      </c>
      <c r="AE5" s="30"/>
      <c r="AF5" s="30"/>
      <c r="AG5" s="30"/>
      <c r="AH5" s="30"/>
      <c r="AI5" s="30"/>
    </row>
    <row r="6" spans="1:35" x14ac:dyDescent="0.2">
      <c r="Y6" s="27"/>
      <c r="Z6" s="31" t="s">
        <v>7</v>
      </c>
      <c r="AA6" s="32">
        <f>+AA5+6</f>
        <v>43401</v>
      </c>
      <c r="AE6" s="5"/>
      <c r="AF6" s="5"/>
      <c r="AG6" s="5"/>
      <c r="AH6" s="5"/>
      <c r="AI6" s="5"/>
    </row>
    <row r="7" spans="1:35" s="36" customFormat="1" ht="15.75" x14ac:dyDescent="0.2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75" x14ac:dyDescent="0.2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2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2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2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2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75" thickBot="1" x14ac:dyDescent="0.25">
      <c r="A13" s="60" t="s">
        <v>29</v>
      </c>
      <c r="B13" s="37"/>
      <c r="C13" s="61">
        <v>379.06800000000004</v>
      </c>
      <c r="D13" s="62">
        <v>376.81900000000002</v>
      </c>
      <c r="E13" s="63"/>
      <c r="F13" s="64">
        <v>376.32900000000001</v>
      </c>
      <c r="G13" s="65">
        <v>4.4959999999999809</v>
      </c>
      <c r="H13" s="66">
        <v>1.2091449656162795E-2</v>
      </c>
      <c r="I13" s="57"/>
      <c r="J13" s="61">
        <v>340.95300000000003</v>
      </c>
      <c r="K13" s="62">
        <v>404.79</v>
      </c>
      <c r="L13" s="63">
        <v>366.95800000000003</v>
      </c>
      <c r="M13" s="64">
        <v>396.48500000000001</v>
      </c>
      <c r="N13" s="65">
        <v>-2.4259999999999877</v>
      </c>
      <c r="O13" s="66">
        <v>-6.0815570390387519E-3</v>
      </c>
      <c r="P13" s="37"/>
      <c r="Q13" s="61">
        <v>393.51500000000004</v>
      </c>
      <c r="R13" s="62">
        <v>377.99400000000003</v>
      </c>
      <c r="S13" s="63">
        <v>0</v>
      </c>
      <c r="T13" s="64">
        <v>379.80500000000001</v>
      </c>
      <c r="U13" s="65">
        <v>0.96499999999997499</v>
      </c>
      <c r="V13" s="66">
        <v>2.5472494984689446E-3</v>
      </c>
      <c r="W13" s="37"/>
      <c r="X13" s="67">
        <v>377.43080000000003</v>
      </c>
      <c r="Y13" s="68">
        <v>169.70809352517986</v>
      </c>
      <c r="Z13" s="69">
        <v>2.8885999999999967</v>
      </c>
      <c r="AA13" s="70">
        <v>7.7123485684657067E-3</v>
      </c>
      <c r="AB13" s="35"/>
      <c r="AC13" s="35"/>
      <c r="AD13" s="35"/>
      <c r="AE13" s="35"/>
      <c r="AF13" s="71"/>
    </row>
    <row r="14" spans="1:35" s="36" customFormat="1" ht="2.1" customHeight="1" x14ac:dyDescent="0.2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85" customHeight="1" x14ac:dyDescent="0.2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2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2">
      <c r="A17" s="88" t="s">
        <v>34</v>
      </c>
      <c r="B17" s="37"/>
      <c r="C17" s="89">
        <v>341.8202</v>
      </c>
      <c r="D17" s="90">
        <v>317.67470000000003</v>
      </c>
      <c r="E17" s="90"/>
      <c r="F17" s="91">
        <v>337.9282</v>
      </c>
      <c r="G17" s="92">
        <v>-1.231899999999996</v>
      </c>
      <c r="H17" s="93">
        <v>-3.6322079159665185E-3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337.9282</v>
      </c>
      <c r="Y17" s="96"/>
      <c r="Z17" s="97">
        <v>-1.231899999999996</v>
      </c>
      <c r="AA17" s="93">
        <v>-3.6322079159665185E-3</v>
      </c>
      <c r="AB17" s="98"/>
      <c r="AC17" s="98"/>
      <c r="AD17" s="98"/>
      <c r="AE17" s="98"/>
    </row>
    <row r="18" spans="1:31" s="36" customFormat="1" x14ac:dyDescent="0.2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2">
      <c r="A19" s="99" t="s">
        <v>36</v>
      </c>
      <c r="B19" s="37"/>
      <c r="C19" s="100" t="s">
        <v>122</v>
      </c>
      <c r="D19" s="101">
        <v>325.93819999999999</v>
      </c>
      <c r="E19" s="101"/>
      <c r="F19" s="102">
        <v>325.93819999999999</v>
      </c>
      <c r="G19" s="103">
        <v>8.399999999994634E-3</v>
      </c>
      <c r="H19" s="104">
        <v>2.5772420932343818E-5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122</v>
      </c>
      <c r="S19" s="101"/>
      <c r="T19" s="102" t="s">
        <v>122</v>
      </c>
      <c r="U19" s="103" t="s">
        <v>122</v>
      </c>
      <c r="V19" s="104" t="s">
        <v>123</v>
      </c>
      <c r="W19" s="37"/>
      <c r="X19" s="105">
        <v>325.93819999999999</v>
      </c>
      <c r="Y19" s="73"/>
      <c r="Z19" s="106">
        <v>8.399999999994634E-3</v>
      </c>
      <c r="AA19" s="104">
        <v>2.5772420932343818E-5</v>
      </c>
      <c r="AB19" s="98"/>
      <c r="AC19" s="98"/>
      <c r="AD19" s="98"/>
      <c r="AE19" s="98"/>
    </row>
    <row r="20" spans="1:31" s="36" customFormat="1" x14ac:dyDescent="0.2">
      <c r="A20" s="99" t="s">
        <v>37</v>
      </c>
      <c r="B20" s="37"/>
      <c r="C20" s="100" t="s">
        <v>122</v>
      </c>
      <c r="D20" s="101">
        <v>352.84989999999999</v>
      </c>
      <c r="E20" s="101"/>
      <c r="F20" s="102">
        <v>352.84989999999999</v>
      </c>
      <c r="G20" s="103">
        <v>2.6151999999999589</v>
      </c>
      <c r="H20" s="104">
        <v>7.4669928479387066E-3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355.01280000000003</v>
      </c>
      <c r="S20" s="101"/>
      <c r="T20" s="102">
        <v>355.01280000000003</v>
      </c>
      <c r="U20" s="103">
        <v>-2.2457999999999743</v>
      </c>
      <c r="V20" s="104">
        <v>-6.286202767407067E-3</v>
      </c>
      <c r="W20" s="37"/>
      <c r="X20" s="107">
        <v>354.17400000000004</v>
      </c>
      <c r="Y20" s="37"/>
      <c r="Z20" s="106">
        <v>-0.36070000000000846</v>
      </c>
      <c r="AA20" s="104">
        <v>-1.0173898351839986E-3</v>
      </c>
      <c r="AB20" s="98"/>
      <c r="AC20" s="98"/>
      <c r="AD20" s="98"/>
      <c r="AE20" s="98"/>
    </row>
    <row r="21" spans="1:31" s="36" customFormat="1" x14ac:dyDescent="0.2">
      <c r="A21" s="99" t="s">
        <v>38</v>
      </c>
      <c r="B21" s="37"/>
      <c r="C21" s="100">
        <v>379.53570000000002</v>
      </c>
      <c r="D21" s="101">
        <v>389.51870000000002</v>
      </c>
      <c r="E21" s="101"/>
      <c r="F21" s="102">
        <v>384.23160000000001</v>
      </c>
      <c r="G21" s="103">
        <v>1.2336999999999989</v>
      </c>
      <c r="H21" s="104">
        <v>3.2211664868136321E-3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 t="s">
        <v>122</v>
      </c>
      <c r="S21" s="101"/>
      <c r="T21" s="102" t="s">
        <v>122</v>
      </c>
      <c r="U21" s="103" t="s">
        <v>122</v>
      </c>
      <c r="V21" s="104" t="s">
        <v>123</v>
      </c>
      <c r="W21" s="37"/>
      <c r="X21" s="107">
        <v>384.23160000000001</v>
      </c>
      <c r="Y21" s="73"/>
      <c r="Z21" s="106">
        <v>1.2336999999999989</v>
      </c>
      <c r="AA21" s="104">
        <v>3.2211664868136321E-3</v>
      </c>
      <c r="AB21" s="98"/>
      <c r="AC21" s="98"/>
      <c r="AD21" s="98"/>
      <c r="AE21" s="98"/>
    </row>
    <row r="22" spans="1:31" s="36" customFormat="1" x14ac:dyDescent="0.2">
      <c r="A22" s="99" t="s">
        <v>39</v>
      </c>
      <c r="B22" s="37"/>
      <c r="C22" s="100" t="s">
        <v>122</v>
      </c>
      <c r="D22" s="101" t="s">
        <v>124</v>
      </c>
      <c r="E22" s="101"/>
      <c r="F22" s="102" t="s">
        <v>124</v>
      </c>
      <c r="G22" s="103"/>
      <c r="H22" s="104"/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 t="s">
        <v>124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2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364.25600000000003</v>
      </c>
      <c r="K23" s="109">
        <v>369.82140000000004</v>
      </c>
      <c r="L23" s="109">
        <v>367.05940000000004</v>
      </c>
      <c r="M23" s="110">
        <v>368.01010000000002</v>
      </c>
      <c r="N23" s="103">
        <v>2.7300000000025193E-2</v>
      </c>
      <c r="O23" s="104">
        <v>7.4188250103062408E-5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368.01010000000002</v>
      </c>
      <c r="Y23" s="96"/>
      <c r="Z23" s="106">
        <v>2.7300000000025193E-2</v>
      </c>
      <c r="AA23" s="104">
        <v>7.4188250103062408E-5</v>
      </c>
      <c r="AB23" s="98"/>
      <c r="AC23" s="98"/>
      <c r="AD23" s="98"/>
      <c r="AE23" s="98"/>
    </row>
    <row r="24" spans="1:31" s="36" customFormat="1" x14ac:dyDescent="0.2">
      <c r="A24" s="99" t="s">
        <v>41</v>
      </c>
      <c r="B24" s="37"/>
      <c r="C24" s="100" t="s">
        <v>122</v>
      </c>
      <c r="D24" s="101">
        <v>413.91130000000004</v>
      </c>
      <c r="E24" s="101"/>
      <c r="F24" s="102">
        <v>413.91130000000004</v>
      </c>
      <c r="G24" s="103" t="s">
        <v>122</v>
      </c>
      <c r="H24" s="104" t="s">
        <v>122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>
        <v>413.91130000000004</v>
      </c>
      <c r="Y24" s="96"/>
      <c r="Z24" s="106" t="s">
        <v>122</v>
      </c>
      <c r="AA24" s="104" t="s">
        <v>122</v>
      </c>
      <c r="AB24" s="98"/>
      <c r="AC24" s="98"/>
      <c r="AD24" s="98"/>
      <c r="AE24" s="98"/>
    </row>
    <row r="25" spans="1:31" s="36" customFormat="1" x14ac:dyDescent="0.2">
      <c r="A25" s="99" t="s">
        <v>42</v>
      </c>
      <c r="B25" s="37"/>
      <c r="C25" s="100">
        <v>370.29950000000002</v>
      </c>
      <c r="D25" s="101">
        <v>367.15469999999999</v>
      </c>
      <c r="E25" s="101"/>
      <c r="F25" s="102">
        <v>369.25900000000001</v>
      </c>
      <c r="G25" s="103">
        <v>-1.4146999999999821</v>
      </c>
      <c r="H25" s="104">
        <v>-3.8165642720268044E-3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389.0514</v>
      </c>
      <c r="R25" s="101">
        <v>382.50050000000005</v>
      </c>
      <c r="S25" s="101"/>
      <c r="T25" s="102">
        <v>389.26480000000004</v>
      </c>
      <c r="U25" s="103">
        <v>4.2275999999999954</v>
      </c>
      <c r="V25" s="104">
        <v>1.0979718323320434E-2</v>
      </c>
      <c r="W25" s="37"/>
      <c r="X25" s="107">
        <v>382.3288</v>
      </c>
      <c r="Y25" s="96"/>
      <c r="Z25" s="106">
        <v>2.2713999999999714</v>
      </c>
      <c r="AA25" s="104">
        <v>5.9764656601870433E-3</v>
      </c>
      <c r="AB25" s="98"/>
      <c r="AC25" s="98"/>
      <c r="AD25" s="98"/>
      <c r="AE25" s="98"/>
    </row>
    <row r="26" spans="1:31" s="36" customFormat="1" x14ac:dyDescent="0.2">
      <c r="A26" s="99" t="s">
        <v>43</v>
      </c>
      <c r="B26" s="37"/>
      <c r="C26" s="108">
        <v>373.71850000000001</v>
      </c>
      <c r="D26" s="109">
        <v>367.15129999999999</v>
      </c>
      <c r="E26" s="109"/>
      <c r="F26" s="110">
        <v>371.6456</v>
      </c>
      <c r="G26" s="103">
        <v>-0.4566000000000372</v>
      </c>
      <c r="H26" s="104">
        <v>-1.2270822370844278E-3</v>
      </c>
      <c r="I26" s="94"/>
      <c r="J26" s="108">
        <v>395.59390000000002</v>
      </c>
      <c r="K26" s="109">
        <v>371</v>
      </c>
      <c r="L26" s="109">
        <v>345.01060000000001</v>
      </c>
      <c r="M26" s="110">
        <v>358.43049999999999</v>
      </c>
      <c r="N26" s="103">
        <v>-1.4493000000000507</v>
      </c>
      <c r="O26" s="104">
        <v>-4.027177963309001E-3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340.39530000000002</v>
      </c>
      <c r="Y26" s="73"/>
      <c r="Z26" s="106">
        <v>-0.57130000000000791</v>
      </c>
      <c r="AA26" s="104">
        <v>-1.6755306824774269E-3</v>
      </c>
      <c r="AB26" s="98"/>
      <c r="AC26" s="98"/>
      <c r="AD26" s="98"/>
      <c r="AE26" s="98"/>
    </row>
    <row r="27" spans="1:31" s="36" customFormat="1" x14ac:dyDescent="0.2">
      <c r="A27" s="99" t="s">
        <v>44</v>
      </c>
      <c r="B27" s="37"/>
      <c r="C27" s="108">
        <v>343.53980000000001</v>
      </c>
      <c r="D27" s="109" t="s">
        <v>122</v>
      </c>
      <c r="E27" s="109"/>
      <c r="F27" s="110">
        <v>343.53980000000001</v>
      </c>
      <c r="G27" s="103">
        <v>-7.2699000000000069</v>
      </c>
      <c r="H27" s="104">
        <v>-2.072320121136903E-2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343.53980000000001</v>
      </c>
      <c r="Y27" s="73"/>
      <c r="Z27" s="106">
        <v>-7.2699000000000069</v>
      </c>
      <c r="AA27" s="104">
        <v>-2.072320121136903E-2</v>
      </c>
      <c r="AB27" s="98"/>
      <c r="AC27" s="98"/>
      <c r="AD27" s="98"/>
      <c r="AE27" s="98"/>
    </row>
    <row r="28" spans="1:31" s="36" customFormat="1" x14ac:dyDescent="0.2">
      <c r="A28" s="99" t="s">
        <v>45</v>
      </c>
      <c r="B28" s="37"/>
      <c r="C28" s="100">
        <v>395.69320000000005</v>
      </c>
      <c r="D28" s="101">
        <v>384.21690000000001</v>
      </c>
      <c r="E28" s="101"/>
      <c r="F28" s="102">
        <v>394.43790000000001</v>
      </c>
      <c r="G28" s="103">
        <v>1.2198999999999955</v>
      </c>
      <c r="H28" s="104">
        <v>3.1023503501874162E-3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443.50660000000005</v>
      </c>
      <c r="R28" s="101">
        <v>403.9237</v>
      </c>
      <c r="S28" s="101"/>
      <c r="T28" s="102">
        <v>420.18550000000005</v>
      </c>
      <c r="U28" s="103">
        <v>14.835599999999999</v>
      </c>
      <c r="V28" s="104">
        <v>3.6599490958305399E-2</v>
      </c>
      <c r="W28" s="37"/>
      <c r="X28" s="107">
        <v>396.45650000000001</v>
      </c>
      <c r="Y28" s="73"/>
      <c r="Z28" s="106">
        <v>2.287399999999991</v>
      </c>
      <c r="AA28" s="104">
        <v>5.8030931394672768E-3</v>
      </c>
      <c r="AB28" s="98"/>
      <c r="AC28" s="98"/>
      <c r="AD28" s="98"/>
      <c r="AE28" s="98"/>
    </row>
    <row r="29" spans="1:31" s="36" customFormat="1" x14ac:dyDescent="0.2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2">
      <c r="A30" s="99" t="s">
        <v>47</v>
      </c>
      <c r="B30" s="37"/>
      <c r="C30" s="100" t="s">
        <v>122</v>
      </c>
      <c r="D30" s="101">
        <v>232.83030000000002</v>
      </c>
      <c r="E30" s="101"/>
      <c r="F30" s="102">
        <v>232.83030000000002</v>
      </c>
      <c r="G30" s="103">
        <v>-5.4983000000000004</v>
      </c>
      <c r="H30" s="104">
        <v>-2.3070248388149805E-2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 t="s">
        <v>122</v>
      </c>
      <c r="S30" s="101"/>
      <c r="T30" s="102" t="s">
        <v>122</v>
      </c>
      <c r="U30" s="103" t="s">
        <v>122</v>
      </c>
      <c r="V30" s="104" t="s">
        <v>123</v>
      </c>
      <c r="W30" s="37"/>
      <c r="X30" s="107">
        <v>232.83030000000002</v>
      </c>
      <c r="Y30" s="96"/>
      <c r="Z30" s="106">
        <v>2.5298000000000229</v>
      </c>
      <c r="AA30" s="104">
        <v>1.0984778582764792E-2</v>
      </c>
      <c r="AB30" s="98"/>
      <c r="AC30" s="98"/>
      <c r="AD30" s="98"/>
      <c r="AE30" s="98"/>
    </row>
    <row r="31" spans="1:31" s="36" customFormat="1" x14ac:dyDescent="0.2">
      <c r="A31" s="99" t="s">
        <v>48</v>
      </c>
      <c r="B31" s="37"/>
      <c r="C31" s="100" t="s">
        <v>122</v>
      </c>
      <c r="D31" s="101">
        <v>278.80080000000004</v>
      </c>
      <c r="E31" s="101"/>
      <c r="F31" s="102">
        <v>278.80080000000004</v>
      </c>
      <c r="G31" s="103">
        <v>-3.9688999999999623</v>
      </c>
      <c r="H31" s="104">
        <v>-1.4035803694667294E-2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124</v>
      </c>
      <c r="S31" s="101"/>
      <c r="T31" s="102" t="s">
        <v>124</v>
      </c>
      <c r="U31" s="103"/>
      <c r="V31" s="104"/>
      <c r="W31" s="37"/>
      <c r="X31" s="107" t="s">
        <v>124</v>
      </c>
      <c r="Y31" s="96"/>
      <c r="Z31" s="106"/>
      <c r="AA31" s="104"/>
      <c r="AB31" s="98"/>
      <c r="AC31" s="98"/>
      <c r="AD31" s="98"/>
      <c r="AE31" s="98"/>
    </row>
    <row r="32" spans="1:31" s="36" customFormat="1" x14ac:dyDescent="0.2">
      <c r="A32" s="99" t="s">
        <v>49</v>
      </c>
      <c r="B32" s="37"/>
      <c r="C32" s="100">
        <v>384.51100000000002</v>
      </c>
      <c r="D32" s="109">
        <v>362.82339999999999</v>
      </c>
      <c r="E32" s="109"/>
      <c r="F32" s="110">
        <v>378.90530000000001</v>
      </c>
      <c r="G32" s="103">
        <v>-4.7275000000000205</v>
      </c>
      <c r="H32" s="104">
        <v>-1.2322981767982352E-2</v>
      </c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>
        <v>378.90530000000001</v>
      </c>
      <c r="Y32" s="96"/>
      <c r="Z32" s="106">
        <v>-4.7275000000000205</v>
      </c>
      <c r="AA32" s="104">
        <v>-1.2322981767982352E-2</v>
      </c>
      <c r="AB32" s="98"/>
      <c r="AC32" s="98"/>
      <c r="AD32" s="98"/>
      <c r="AE32" s="98"/>
    </row>
    <row r="33" spans="1:31" s="36" customFormat="1" x14ac:dyDescent="0.2">
      <c r="A33" s="99" t="s">
        <v>50</v>
      </c>
      <c r="B33" s="37"/>
      <c r="C33" s="100" t="s">
        <v>122</v>
      </c>
      <c r="D33" s="109">
        <v>249.47640000000001</v>
      </c>
      <c r="E33" s="109"/>
      <c r="F33" s="110">
        <v>249.47640000000001</v>
      </c>
      <c r="G33" s="103">
        <v>-0.44689999999999941</v>
      </c>
      <c r="H33" s="104">
        <v>-1.7881486039917022E-3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>
        <v>249.47640000000001</v>
      </c>
      <c r="Y33" s="96"/>
      <c r="Z33" s="106">
        <v>-0.44689999999999941</v>
      </c>
      <c r="AA33" s="104" t="s">
        <v>122</v>
      </c>
      <c r="AB33" s="98"/>
      <c r="AC33" s="98"/>
      <c r="AD33" s="98"/>
      <c r="AE33" s="98"/>
    </row>
    <row r="34" spans="1:31" s="36" customFormat="1" x14ac:dyDescent="0.2">
      <c r="A34" s="99" t="s">
        <v>51</v>
      </c>
      <c r="B34" s="37"/>
      <c r="C34" s="100" t="s">
        <v>122</v>
      </c>
      <c r="D34" s="109" t="s">
        <v>122</v>
      </c>
      <c r="E34" s="109"/>
      <c r="F34" s="110" t="s">
        <v>122</v>
      </c>
      <c r="G34" s="103" t="s">
        <v>122</v>
      </c>
      <c r="H34" s="104" t="s">
        <v>123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 t="s">
        <v>122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2">
      <c r="A35" s="99" t="s">
        <v>52</v>
      </c>
      <c r="B35" s="37"/>
      <c r="C35" s="100" t="s">
        <v>122</v>
      </c>
      <c r="D35" s="101">
        <v>339.92060000000004</v>
      </c>
      <c r="E35" s="101"/>
      <c r="F35" s="102">
        <v>339.92060000000004</v>
      </c>
      <c r="G35" s="103">
        <v>33.669600000000003</v>
      </c>
      <c r="H35" s="104">
        <v>0.10994119202876072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>
        <v>356.5772</v>
      </c>
      <c r="S35" s="101"/>
      <c r="T35" s="102">
        <v>356.5772</v>
      </c>
      <c r="U35" s="103">
        <v>2.7923999999999864</v>
      </c>
      <c r="V35" s="104">
        <v>7.8929337834751142E-3</v>
      </c>
      <c r="W35" s="37"/>
      <c r="X35" s="107">
        <v>353.0643</v>
      </c>
      <c r="Y35" s="73"/>
      <c r="Z35" s="106">
        <v>9.3043999999999869</v>
      </c>
      <c r="AA35" s="104">
        <v>2.7066565937446416E-2</v>
      </c>
      <c r="AB35" s="98"/>
      <c r="AC35" s="98"/>
      <c r="AD35" s="98"/>
      <c r="AE35" s="98"/>
    </row>
    <row r="36" spans="1:31" s="36" customFormat="1" x14ac:dyDescent="0.2">
      <c r="A36" s="99" t="s">
        <v>53</v>
      </c>
      <c r="B36" s="37"/>
      <c r="C36" s="100" t="s">
        <v>122</v>
      </c>
      <c r="D36" s="101" t="s">
        <v>122</v>
      </c>
      <c r="E36" s="101"/>
      <c r="F36" s="102" t="s">
        <v>122</v>
      </c>
      <c r="G36" s="103" t="s">
        <v>122</v>
      </c>
      <c r="H36" s="104" t="s">
        <v>123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 t="s">
        <v>122</v>
      </c>
      <c r="R36" s="101" t="s">
        <v>122</v>
      </c>
      <c r="S36" s="101"/>
      <c r="T36" s="102" t="s">
        <v>122</v>
      </c>
      <c r="U36" s="103" t="s">
        <v>122</v>
      </c>
      <c r="V36" s="104" t="s">
        <v>123</v>
      </c>
      <c r="W36" s="37"/>
      <c r="X36" s="107" t="s">
        <v>122</v>
      </c>
      <c r="Y36" s="73"/>
      <c r="Z36" s="106" t="s">
        <v>122</v>
      </c>
      <c r="AA36" s="104">
        <v>-1</v>
      </c>
      <c r="AB36" s="98"/>
      <c r="AC36" s="98"/>
      <c r="AD36" s="98"/>
      <c r="AE36" s="98"/>
    </row>
    <row r="37" spans="1:31" s="36" customFormat="1" x14ac:dyDescent="0.2">
      <c r="A37" s="99" t="s">
        <v>54</v>
      </c>
      <c r="B37" s="37"/>
      <c r="C37" s="100" t="s">
        <v>122</v>
      </c>
      <c r="D37" s="101" t="s">
        <v>122</v>
      </c>
      <c r="E37" s="101"/>
      <c r="F37" s="102" t="s">
        <v>122</v>
      </c>
      <c r="G37" s="103" t="s">
        <v>122</v>
      </c>
      <c r="H37" s="104" t="s">
        <v>123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 t="s">
        <v>122</v>
      </c>
      <c r="S37" s="101"/>
      <c r="T37" s="102" t="s">
        <v>122</v>
      </c>
      <c r="U37" s="103" t="s">
        <v>122</v>
      </c>
      <c r="V37" s="104" t="s">
        <v>123</v>
      </c>
      <c r="W37" s="37"/>
      <c r="X37" s="107" t="s">
        <v>122</v>
      </c>
      <c r="Y37" s="73"/>
      <c r="Z37" s="106" t="s">
        <v>122</v>
      </c>
      <c r="AA37" s="104">
        <v>-1</v>
      </c>
      <c r="AB37" s="98"/>
      <c r="AC37" s="98"/>
      <c r="AD37" s="98"/>
      <c r="AE37" s="98"/>
    </row>
    <row r="38" spans="1:31" s="36" customFormat="1" x14ac:dyDescent="0.2">
      <c r="A38" s="99" t="s">
        <v>55</v>
      </c>
      <c r="B38" s="37"/>
      <c r="C38" s="100" t="s">
        <v>122</v>
      </c>
      <c r="D38" s="101" t="s">
        <v>122</v>
      </c>
      <c r="E38" s="101"/>
      <c r="F38" s="102" t="s">
        <v>122</v>
      </c>
      <c r="G38" s="103" t="s">
        <v>122</v>
      </c>
      <c r="H38" s="104" t="s">
        <v>123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 t="s">
        <v>122</v>
      </c>
      <c r="R38" s="101" t="s">
        <v>122</v>
      </c>
      <c r="S38" s="101"/>
      <c r="T38" s="102" t="s">
        <v>122</v>
      </c>
      <c r="U38" s="103" t="s">
        <v>122</v>
      </c>
      <c r="V38" s="104" t="s">
        <v>123</v>
      </c>
      <c r="W38" s="37"/>
      <c r="X38" s="107" t="s">
        <v>122</v>
      </c>
      <c r="Y38" s="73"/>
      <c r="Z38" s="106" t="s">
        <v>122</v>
      </c>
      <c r="AA38" s="104">
        <v>-1</v>
      </c>
      <c r="AB38" s="35"/>
      <c r="AC38" s="35"/>
      <c r="AD38" s="35"/>
      <c r="AE38" s="35"/>
    </row>
    <row r="39" spans="1:31" s="36" customFormat="1" x14ac:dyDescent="0.2">
      <c r="A39" s="99" t="s">
        <v>56</v>
      </c>
      <c r="B39" s="37"/>
      <c r="C39" s="100" t="s">
        <v>122</v>
      </c>
      <c r="D39" s="101">
        <v>316.03680000000003</v>
      </c>
      <c r="E39" s="101"/>
      <c r="F39" s="102">
        <v>316.03680000000003</v>
      </c>
      <c r="G39" s="103">
        <v>8.439200000000028</v>
      </c>
      <c r="H39" s="104">
        <v>2.7435844753015068E-2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275.74970000000002</v>
      </c>
      <c r="S39" s="101"/>
      <c r="T39" s="102">
        <v>275.74970000000002</v>
      </c>
      <c r="U39" s="103" t="s">
        <v>122</v>
      </c>
      <c r="V39" s="104" t="s">
        <v>123</v>
      </c>
      <c r="W39" s="37"/>
      <c r="X39" s="107">
        <v>289.56010000000003</v>
      </c>
      <c r="Y39" s="73"/>
      <c r="Z39" s="106">
        <v>-18.037499999999966</v>
      </c>
      <c r="AA39" s="104">
        <v>-5.8639924368720585E-2</v>
      </c>
      <c r="AB39" s="98"/>
      <c r="AC39" s="98"/>
      <c r="AD39" s="98"/>
      <c r="AE39" s="98"/>
    </row>
    <row r="40" spans="1:31" s="36" customFormat="1" x14ac:dyDescent="0.2">
      <c r="A40" s="99" t="s">
        <v>57</v>
      </c>
      <c r="B40" s="37"/>
      <c r="C40" s="100" t="s">
        <v>122</v>
      </c>
      <c r="D40" s="101">
        <v>348.65559999999999</v>
      </c>
      <c r="E40" s="101"/>
      <c r="F40" s="102">
        <v>348.65559999999999</v>
      </c>
      <c r="G40" s="103">
        <v>-1.5366999999999962</v>
      </c>
      <c r="H40" s="104">
        <v>-4.3881604478453583E-3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>
        <v>356.53</v>
      </c>
      <c r="S40" s="101"/>
      <c r="T40" s="102">
        <v>356.53</v>
      </c>
      <c r="U40" s="103">
        <v>-43.992199999999968</v>
      </c>
      <c r="V40" s="104">
        <v>-0.10983710765595507</v>
      </c>
      <c r="W40" s="37"/>
      <c r="X40" s="107">
        <v>349.12180000000001</v>
      </c>
      <c r="Y40" s="73"/>
      <c r="Z40" s="106">
        <v>-4.0500000000000114</v>
      </c>
      <c r="AA40" s="104">
        <v>-1.1467506748840114E-2</v>
      </c>
      <c r="AB40" s="98"/>
      <c r="AC40" s="98"/>
      <c r="AD40" s="98"/>
      <c r="AE40" s="98"/>
    </row>
    <row r="41" spans="1:31" s="36" customFormat="1" x14ac:dyDescent="0.2">
      <c r="A41" s="99" t="s">
        <v>58</v>
      </c>
      <c r="B41" s="37"/>
      <c r="C41" s="100" t="s">
        <v>122</v>
      </c>
      <c r="D41" s="101">
        <v>333.21520000000004</v>
      </c>
      <c r="E41" s="101"/>
      <c r="F41" s="102">
        <v>333.21520000000004</v>
      </c>
      <c r="G41" s="103">
        <v>-0.25689999999997326</v>
      </c>
      <c r="H41" s="104">
        <v>-7.7037929110103441E-4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122</v>
      </c>
      <c r="S41" s="101"/>
      <c r="T41" s="102" t="s">
        <v>122</v>
      </c>
      <c r="U41" s="103" t="s">
        <v>122</v>
      </c>
      <c r="V41" s="104" t="s">
        <v>123</v>
      </c>
      <c r="W41" s="37"/>
      <c r="X41" s="107">
        <v>333.21520000000004</v>
      </c>
      <c r="Y41" s="73"/>
      <c r="Z41" s="106">
        <v>-0.25689999999997326</v>
      </c>
      <c r="AA41" s="104">
        <v>-7.7037929110103441E-4</v>
      </c>
      <c r="AB41" s="98"/>
      <c r="AC41" s="98"/>
      <c r="AD41" s="98"/>
      <c r="AE41" s="98"/>
    </row>
    <row r="42" spans="1:31" s="36" customFormat="1" x14ac:dyDescent="0.2">
      <c r="A42" s="99" t="s">
        <v>59</v>
      </c>
      <c r="B42" s="37"/>
      <c r="C42" s="100" t="s">
        <v>122</v>
      </c>
      <c r="D42" s="101">
        <v>387.19080000000002</v>
      </c>
      <c r="E42" s="101"/>
      <c r="F42" s="102">
        <v>387.19080000000002</v>
      </c>
      <c r="G42" s="103">
        <v>-9.4658000000000015</v>
      </c>
      <c r="H42" s="104">
        <v>-2.3863966967901204E-2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387.19080000000002</v>
      </c>
      <c r="Y42" s="73"/>
      <c r="Z42" s="106">
        <v>-9.4658000000000015</v>
      </c>
      <c r="AA42" s="104">
        <v>-2.3863966967901204E-2</v>
      </c>
      <c r="AB42" s="98"/>
      <c r="AC42" s="98"/>
      <c r="AD42" s="98"/>
      <c r="AE42" s="98"/>
    </row>
    <row r="43" spans="1:31" s="36" customFormat="1" x14ac:dyDescent="0.2">
      <c r="A43" s="99" t="s">
        <v>60</v>
      </c>
      <c r="B43" s="37"/>
      <c r="C43" s="100" t="s">
        <v>122</v>
      </c>
      <c r="D43" s="101">
        <v>404.00730000000004</v>
      </c>
      <c r="E43" s="101"/>
      <c r="F43" s="102">
        <v>404.00730000000004</v>
      </c>
      <c r="G43" s="103">
        <v>-3.7522999999999911</v>
      </c>
      <c r="H43" s="104">
        <v>-9.2022358271883504E-3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456.77340000000004</v>
      </c>
      <c r="S43" s="101"/>
      <c r="T43" s="102">
        <v>456.77340000000004</v>
      </c>
      <c r="U43" s="103">
        <v>-5.2708999999999833</v>
      </c>
      <c r="V43" s="104">
        <v>-1.1407780595929834E-2</v>
      </c>
      <c r="W43" s="37"/>
      <c r="X43" s="107">
        <v>410.15980000000002</v>
      </c>
      <c r="Y43" s="73"/>
      <c r="Z43" s="106">
        <v>-3.9293999999999869</v>
      </c>
      <c r="AA43" s="104"/>
      <c r="AB43" s="35"/>
      <c r="AC43" s="35"/>
      <c r="AD43" s="35"/>
      <c r="AE43" s="35"/>
    </row>
    <row r="44" spans="1:31" s="36" customFormat="1" x14ac:dyDescent="0.2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412.37730000000005</v>
      </c>
      <c r="K44" s="101">
        <v>430.3177</v>
      </c>
      <c r="L44" s="101" t="s">
        <v>122</v>
      </c>
      <c r="M44" s="110">
        <v>424.66680000000002</v>
      </c>
      <c r="N44" s="103">
        <v>-4.4735999999999763</v>
      </c>
      <c r="O44" s="104">
        <v>-1.0424560353674407E-2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424.66680000000002</v>
      </c>
      <c r="Y44" s="73"/>
      <c r="Z44" s="106">
        <v>-4.4735999999999763</v>
      </c>
      <c r="AA44" s="104">
        <v>-1.0424560353674407E-2</v>
      </c>
      <c r="AB44" s="98"/>
      <c r="AC44" s="98"/>
      <c r="AD44" s="98"/>
      <c r="AE44" s="98"/>
    </row>
    <row r="45" spans="1:31" s="36" customFormat="1" ht="13.5" thickBot="1" x14ac:dyDescent="0.2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386.10310000000004</v>
      </c>
      <c r="K45" s="114">
        <v>404.11660000000001</v>
      </c>
      <c r="L45" s="114">
        <v>418.25300000000004</v>
      </c>
      <c r="M45" s="115">
        <v>403.9529</v>
      </c>
      <c r="N45" s="116">
        <v>-2.5404000000000337</v>
      </c>
      <c r="O45" s="117">
        <v>-6.2495495005699562E-3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403.9529</v>
      </c>
      <c r="Y45" s="73"/>
      <c r="Z45" s="119">
        <v>-2.5404000000000337</v>
      </c>
      <c r="AA45" s="117">
        <v>-6.2495495005699562E-3</v>
      </c>
      <c r="AB45" s="35"/>
      <c r="AC45" s="35"/>
      <c r="AD45" s="35"/>
      <c r="AE45" s="35"/>
    </row>
    <row r="46" spans="1:31" x14ac:dyDescent="0.2">
      <c r="A46" s="120" t="s">
        <v>63</v>
      </c>
    </row>
    <row r="57" spans="3:5" ht="15" x14ac:dyDescent="0.2">
      <c r="D57" s="35"/>
      <c r="E57" s="71"/>
    </row>
    <row r="61" spans="3:5" ht="20.85" customHeight="1" x14ac:dyDescent="0.2">
      <c r="C61" s="5"/>
      <c r="D61" s="121" t="s">
        <v>64</v>
      </c>
    </row>
    <row r="62" spans="3:5" x14ac:dyDescent="0.2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AA3" sqref="AA3"/>
      <selection pane="topRight" activeCell="AA3" sqref="AA3"/>
      <selection pane="bottomLeft" activeCell="AA3" sqref="AA3"/>
      <selection pane="bottomRight" activeCell="Z51" sqref="Z51"/>
    </sheetView>
  </sheetViews>
  <sheetFormatPr defaultRowHeight="12.75" x14ac:dyDescent="0.2"/>
  <cols>
    <col min="1" max="1" width="22.42578125" style="5" customWidth="1"/>
    <col min="2" max="29" width="6" style="5" customWidth="1"/>
    <col min="30" max="30" width="6" style="122" customWidth="1"/>
    <col min="31" max="31" width="7.5703125" style="5" customWidth="1"/>
    <col min="32" max="32" width="5.5703125" style="5" customWidth="1"/>
    <col min="33" max="16384" width="9.140625" style="5"/>
  </cols>
  <sheetData>
    <row r="1" spans="1:32" ht="5.85" customHeight="1" x14ac:dyDescent="0.2"/>
    <row r="2" spans="1:32" s="98" customFormat="1" ht="11.85" customHeight="1" x14ac:dyDescent="0.2">
      <c r="A2" s="123"/>
      <c r="AA2" s="124">
        <v>43</v>
      </c>
      <c r="AB2" s="124"/>
      <c r="AC2" s="124"/>
      <c r="AD2" s="124"/>
      <c r="AE2" s="124"/>
    </row>
    <row r="3" spans="1:32" s="98" customFormat="1" ht="11.85" customHeight="1" x14ac:dyDescent="0.2">
      <c r="A3" s="125"/>
      <c r="AC3" s="126" t="s">
        <v>6</v>
      </c>
      <c r="AD3" s="127">
        <v>43395</v>
      </c>
      <c r="AE3" s="127">
        <f>DATE(2006,1,2)+(AC2-1)*7</f>
        <v>38712</v>
      </c>
    </row>
    <row r="4" spans="1:32" s="98" customFormat="1" ht="11.85" customHeight="1" x14ac:dyDescent="0.2">
      <c r="A4" s="128"/>
      <c r="AC4" s="129" t="s">
        <v>7</v>
      </c>
      <c r="AD4" s="130">
        <f>+AD3+6</f>
        <v>43401</v>
      </c>
      <c r="AE4" s="130"/>
    </row>
    <row r="5" spans="1:32" s="98" customFormat="1" ht="3" customHeight="1" x14ac:dyDescent="0.2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" customHeight="1" x14ac:dyDescent="0.2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" customHeight="1" x14ac:dyDescent="0.2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2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35" customHeight="1" x14ac:dyDescent="0.2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35" customHeight="1" thickBot="1" x14ac:dyDescent="0.2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2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366.72790000000003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415.31</v>
      </c>
      <c r="K11" s="152" t="s">
        <v>122</v>
      </c>
      <c r="L11" s="152" t="s">
        <v>122</v>
      </c>
      <c r="M11" s="152">
        <v>469.23</v>
      </c>
      <c r="N11" s="152" t="s">
        <v>122</v>
      </c>
      <c r="O11" s="152" t="s">
        <v>122</v>
      </c>
      <c r="P11" s="152" t="s">
        <v>122</v>
      </c>
      <c r="Q11" s="152" t="s">
        <v>122</v>
      </c>
      <c r="R11" s="152" t="s">
        <v>122</v>
      </c>
      <c r="S11" s="152" t="s">
        <v>122</v>
      </c>
      <c r="T11" s="152">
        <v>365</v>
      </c>
      <c r="U11" s="152" t="s">
        <v>122</v>
      </c>
      <c r="V11" s="152" t="s">
        <v>122</v>
      </c>
      <c r="W11" s="152" t="s">
        <v>122</v>
      </c>
      <c r="X11" s="152" t="s">
        <v>122</v>
      </c>
      <c r="Y11" s="152" t="s">
        <v>122</v>
      </c>
      <c r="Z11" s="152" t="s">
        <v>122</v>
      </c>
      <c r="AA11" s="152" t="s">
        <v>122</v>
      </c>
      <c r="AB11" s="152" t="s">
        <v>122</v>
      </c>
      <c r="AC11" s="152">
        <v>419.91580000000005</v>
      </c>
      <c r="AD11" s="153">
        <v>420.7457</v>
      </c>
      <c r="AE11" s="154">
        <v>6.6732999999999834</v>
      </c>
      <c r="AF11" s="155">
        <v>1.6116263725860461E-2</v>
      </c>
    </row>
    <row r="12" spans="1:32" s="98" customFormat="1" ht="12" customHeight="1" x14ac:dyDescent="0.2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366.32580000000002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401.27</v>
      </c>
      <c r="K12" s="152" t="s">
        <v>122</v>
      </c>
      <c r="L12" s="152" t="s">
        <v>122</v>
      </c>
      <c r="M12" s="152" t="s">
        <v>122</v>
      </c>
      <c r="N12" s="152" t="s">
        <v>122</v>
      </c>
      <c r="O12" s="152" t="s">
        <v>122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>
        <v>360</v>
      </c>
      <c r="U12" s="152" t="s">
        <v>122</v>
      </c>
      <c r="V12" s="152" t="s">
        <v>122</v>
      </c>
      <c r="W12" s="152" t="s">
        <v>122</v>
      </c>
      <c r="X12" s="152" t="s">
        <v>122</v>
      </c>
      <c r="Y12" s="152" t="s">
        <v>122</v>
      </c>
      <c r="Z12" s="152" t="s">
        <v>122</v>
      </c>
      <c r="AA12" s="152" t="s">
        <v>122</v>
      </c>
      <c r="AB12" s="152">
        <v>417.10060000000004</v>
      </c>
      <c r="AC12" s="152" t="s">
        <v>122</v>
      </c>
      <c r="AD12" s="153">
        <v>391.23099999999999</v>
      </c>
      <c r="AE12" s="154">
        <v>0.57859999999999445</v>
      </c>
      <c r="AF12" s="155">
        <v>1.4811121088722211E-3</v>
      </c>
    </row>
    <row r="13" spans="1:32" s="98" customFormat="1" ht="12" customHeight="1" x14ac:dyDescent="0.2">
      <c r="A13" s="150" t="s">
        <v>73</v>
      </c>
      <c r="B13" s="152" t="s">
        <v>122</v>
      </c>
      <c r="C13" s="152" t="s">
        <v>122</v>
      </c>
      <c r="D13" s="152" t="s">
        <v>122</v>
      </c>
      <c r="E13" s="152">
        <v>359.22180000000003</v>
      </c>
      <c r="F13" s="152" t="s">
        <v>122</v>
      </c>
      <c r="G13" s="152" t="s">
        <v>122</v>
      </c>
      <c r="H13" s="152" t="s">
        <v>122</v>
      </c>
      <c r="I13" s="152" t="s">
        <v>122</v>
      </c>
      <c r="J13" s="152">
        <v>391.68</v>
      </c>
      <c r="K13" s="152" t="s">
        <v>122</v>
      </c>
      <c r="L13" s="152" t="s">
        <v>122</v>
      </c>
      <c r="M13" s="152">
        <v>407.29</v>
      </c>
      <c r="N13" s="152" t="s">
        <v>122</v>
      </c>
      <c r="O13" s="152" t="s">
        <v>122</v>
      </c>
      <c r="P13" s="152" t="s">
        <v>124</v>
      </c>
      <c r="Q13" s="152" t="s">
        <v>122</v>
      </c>
      <c r="R13" s="152" t="s">
        <v>122</v>
      </c>
      <c r="S13" s="152" t="s">
        <v>122</v>
      </c>
      <c r="T13" s="152">
        <v>361</v>
      </c>
      <c r="U13" s="152" t="s">
        <v>122</v>
      </c>
      <c r="V13" s="152" t="s">
        <v>122</v>
      </c>
      <c r="W13" s="152" t="s">
        <v>122</v>
      </c>
      <c r="X13" s="152">
        <v>279.88589999999999</v>
      </c>
      <c r="Y13" s="152" t="s">
        <v>122</v>
      </c>
      <c r="Z13" s="152" t="s">
        <v>122</v>
      </c>
      <c r="AA13" s="152" t="s">
        <v>122</v>
      </c>
      <c r="AB13" s="152">
        <v>484.99400000000003</v>
      </c>
      <c r="AC13" s="152" t="s">
        <v>122</v>
      </c>
      <c r="AD13" s="153">
        <v>389.68560000000002</v>
      </c>
      <c r="AE13" s="154">
        <v>11.639900000000011</v>
      </c>
      <c r="AF13" s="155">
        <v>3.0789663789324972E-2</v>
      </c>
    </row>
    <row r="14" spans="1:32" s="98" customFormat="1" ht="12" customHeight="1" x14ac:dyDescent="0.2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356.00490000000002</v>
      </c>
      <c r="F14" s="156" t="s">
        <v>122</v>
      </c>
      <c r="G14" s="156" t="s">
        <v>122</v>
      </c>
      <c r="H14" s="156" t="s">
        <v>122</v>
      </c>
      <c r="I14" s="156" t="s">
        <v>122</v>
      </c>
      <c r="J14" s="156">
        <v>379.66</v>
      </c>
      <c r="K14" s="156" t="s">
        <v>122</v>
      </c>
      <c r="L14" s="156" t="s">
        <v>122</v>
      </c>
      <c r="M14" s="156">
        <v>428.39</v>
      </c>
      <c r="N14" s="156" t="s">
        <v>122</v>
      </c>
      <c r="O14" s="156" t="s">
        <v>122</v>
      </c>
      <c r="P14" s="156" t="s">
        <v>122</v>
      </c>
      <c r="Q14" s="156" t="s">
        <v>122</v>
      </c>
      <c r="R14" s="156" t="s">
        <v>122</v>
      </c>
      <c r="S14" s="156" t="s">
        <v>122</v>
      </c>
      <c r="T14" s="156">
        <v>357</v>
      </c>
      <c r="U14" s="156" t="s">
        <v>122</v>
      </c>
      <c r="V14" s="156" t="s">
        <v>122</v>
      </c>
      <c r="W14" s="156" t="s">
        <v>122</v>
      </c>
      <c r="X14" s="156" t="s">
        <v>122</v>
      </c>
      <c r="Y14" s="156">
        <v>356.53</v>
      </c>
      <c r="Z14" s="156" t="s">
        <v>122</v>
      </c>
      <c r="AA14" s="156" t="s">
        <v>122</v>
      </c>
      <c r="AB14" s="156">
        <v>442.5607</v>
      </c>
      <c r="AC14" s="156" t="s">
        <v>122</v>
      </c>
      <c r="AD14" s="157">
        <v>368.74610000000001</v>
      </c>
      <c r="AE14" s="158">
        <v>-1.8627999999999929</v>
      </c>
      <c r="AF14" s="159">
        <v>-5.0263228972644552E-3</v>
      </c>
    </row>
    <row r="15" spans="1:32" s="98" customFormat="1" ht="12" customHeight="1" x14ac:dyDescent="0.2">
      <c r="A15" s="150" t="s">
        <v>75</v>
      </c>
      <c r="B15" s="152" t="s">
        <v>122</v>
      </c>
      <c r="C15" s="152" t="s">
        <v>122</v>
      </c>
      <c r="D15" s="152" t="s">
        <v>124</v>
      </c>
      <c r="E15" s="152">
        <v>344.87970000000001</v>
      </c>
      <c r="F15" s="152" t="s">
        <v>122</v>
      </c>
      <c r="G15" s="152" t="s">
        <v>122</v>
      </c>
      <c r="H15" s="152" t="s">
        <v>122</v>
      </c>
      <c r="I15" s="152">
        <v>403.33</v>
      </c>
      <c r="J15" s="152">
        <v>338.32</v>
      </c>
      <c r="K15" s="152" t="s">
        <v>122</v>
      </c>
      <c r="L15" s="152" t="s">
        <v>122</v>
      </c>
      <c r="M15" s="152">
        <v>464.14</v>
      </c>
      <c r="N15" s="152" t="s">
        <v>122</v>
      </c>
      <c r="O15" s="152">
        <v>171.62</v>
      </c>
      <c r="P15" s="152" t="s">
        <v>124</v>
      </c>
      <c r="Q15" s="152" t="s">
        <v>122</v>
      </c>
      <c r="R15" s="152" t="s">
        <v>122</v>
      </c>
      <c r="S15" s="152" t="s">
        <v>122</v>
      </c>
      <c r="T15" s="152">
        <v>327</v>
      </c>
      <c r="U15" s="152" t="s">
        <v>122</v>
      </c>
      <c r="V15" s="152" t="s">
        <v>122</v>
      </c>
      <c r="W15" s="152" t="s">
        <v>122</v>
      </c>
      <c r="X15" s="152">
        <v>267.15120000000002</v>
      </c>
      <c r="Y15" s="152">
        <v>406.53</v>
      </c>
      <c r="Z15" s="152" t="s">
        <v>122</v>
      </c>
      <c r="AA15" s="152" t="s">
        <v>122</v>
      </c>
      <c r="AB15" s="152">
        <v>439.76390000000004</v>
      </c>
      <c r="AC15" s="152" t="s">
        <v>122</v>
      </c>
      <c r="AD15" s="153">
        <v>351.75390000000004</v>
      </c>
      <c r="AE15" s="154">
        <v>3.1101000000000454</v>
      </c>
      <c r="AF15" s="155">
        <v>8.9205659185680203E-3</v>
      </c>
    </row>
    <row r="16" spans="1:32" s="98" customFormat="1" ht="12" customHeight="1" thickBot="1" x14ac:dyDescent="0.2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347.69450000000001</v>
      </c>
      <c r="F16" s="152" t="s">
        <v>122</v>
      </c>
      <c r="G16" s="152" t="s">
        <v>122</v>
      </c>
      <c r="H16" s="152" t="s">
        <v>122</v>
      </c>
      <c r="I16" s="152" t="s">
        <v>122</v>
      </c>
      <c r="J16" s="152">
        <v>338.62</v>
      </c>
      <c r="K16" s="152" t="s">
        <v>122</v>
      </c>
      <c r="L16" s="152" t="s">
        <v>122</v>
      </c>
      <c r="M16" s="152" t="s">
        <v>122</v>
      </c>
      <c r="N16" s="152" t="s">
        <v>122</v>
      </c>
      <c r="O16" s="152" t="s">
        <v>122</v>
      </c>
      <c r="P16" s="152" t="s">
        <v>124</v>
      </c>
      <c r="Q16" s="152" t="s">
        <v>122</v>
      </c>
      <c r="R16" s="152" t="s">
        <v>122</v>
      </c>
      <c r="S16" s="152" t="s">
        <v>122</v>
      </c>
      <c r="T16" s="152">
        <v>324</v>
      </c>
      <c r="U16" s="152" t="s">
        <v>122</v>
      </c>
      <c r="V16" s="152" t="s">
        <v>122</v>
      </c>
      <c r="W16" s="152" t="s">
        <v>122</v>
      </c>
      <c r="X16" s="152" t="s">
        <v>122</v>
      </c>
      <c r="Y16" s="152" t="s">
        <v>122</v>
      </c>
      <c r="Z16" s="152">
        <v>339.07</v>
      </c>
      <c r="AA16" s="152" t="s">
        <v>122</v>
      </c>
      <c r="AB16" s="152">
        <v>445.55030000000005</v>
      </c>
      <c r="AC16" s="152">
        <v>314.9058</v>
      </c>
      <c r="AD16" s="153">
        <v>335.05010000000004</v>
      </c>
      <c r="AE16" s="154">
        <v>-2.8788999999999874</v>
      </c>
      <c r="AF16" s="155">
        <v>-8.5192451668841297E-3</v>
      </c>
    </row>
    <row r="17" spans="1:32" s="165" customFormat="1" ht="12" customHeight="1" thickBot="1" x14ac:dyDescent="0.25">
      <c r="A17" s="160" t="s">
        <v>77</v>
      </c>
      <c r="B17" s="161" t="s">
        <v>122</v>
      </c>
      <c r="C17" s="161" t="s">
        <v>122</v>
      </c>
      <c r="D17" s="161" t="s">
        <v>124</v>
      </c>
      <c r="E17" s="161">
        <v>349.16990000000004</v>
      </c>
      <c r="F17" s="161" t="s">
        <v>122</v>
      </c>
      <c r="G17" s="161" t="s">
        <v>122</v>
      </c>
      <c r="H17" s="161" t="s">
        <v>122</v>
      </c>
      <c r="I17" s="161">
        <v>403.33</v>
      </c>
      <c r="J17" s="161">
        <v>404.27480000000003</v>
      </c>
      <c r="K17" s="161" t="s">
        <v>122</v>
      </c>
      <c r="L17" s="161" t="s">
        <v>122</v>
      </c>
      <c r="M17" s="161">
        <v>439.86540000000002</v>
      </c>
      <c r="N17" s="161" t="s">
        <v>122</v>
      </c>
      <c r="O17" s="161">
        <v>171.62</v>
      </c>
      <c r="P17" s="161" t="s">
        <v>124</v>
      </c>
      <c r="Q17" s="161" t="s">
        <v>122</v>
      </c>
      <c r="R17" s="161" t="s">
        <v>122</v>
      </c>
      <c r="S17" s="161" t="s">
        <v>122</v>
      </c>
      <c r="T17" s="161">
        <v>330.48700000000002</v>
      </c>
      <c r="U17" s="161" t="s">
        <v>122</v>
      </c>
      <c r="V17" s="161" t="s">
        <v>122</v>
      </c>
      <c r="W17" s="161" t="s">
        <v>122</v>
      </c>
      <c r="X17" s="161">
        <v>268.75490000000002</v>
      </c>
      <c r="Y17" s="161">
        <v>394.93979999999999</v>
      </c>
      <c r="Z17" s="161" t="s">
        <v>122</v>
      </c>
      <c r="AA17" s="161" t="s">
        <v>122</v>
      </c>
      <c r="AB17" s="161">
        <v>443.5147</v>
      </c>
      <c r="AC17" s="161">
        <v>319.77320000000003</v>
      </c>
      <c r="AD17" s="162">
        <v>373.15550000000002</v>
      </c>
      <c r="AE17" s="163">
        <v>3.5830000000000268</v>
      </c>
      <c r="AF17" s="164">
        <v>9.6949854223461612E-3</v>
      </c>
    </row>
    <row r="18" spans="1:32" s="98" customFormat="1" ht="12" customHeight="1" x14ac:dyDescent="0.2">
      <c r="A18" s="150" t="s">
        <v>78</v>
      </c>
      <c r="B18" s="151">
        <v>362.88</v>
      </c>
      <c r="C18" s="151" t="s">
        <v>122</v>
      </c>
      <c r="D18" s="151">
        <v>340.0308</v>
      </c>
      <c r="E18" s="151">
        <v>367.53220000000005</v>
      </c>
      <c r="F18" s="151">
        <v>400.71</v>
      </c>
      <c r="G18" s="151" t="s">
        <v>122</v>
      </c>
      <c r="H18" s="151">
        <v>374.54</v>
      </c>
      <c r="I18" s="151">
        <v>466.33</v>
      </c>
      <c r="J18" s="151">
        <v>390.51</v>
      </c>
      <c r="K18" s="151">
        <v>405</v>
      </c>
      <c r="L18" s="151" t="s">
        <v>122</v>
      </c>
      <c r="M18" s="151">
        <v>419.23</v>
      </c>
      <c r="N18" s="151" t="s">
        <v>122</v>
      </c>
      <c r="O18" s="151" t="s">
        <v>122</v>
      </c>
      <c r="P18" s="151">
        <v>293.70999999999998</v>
      </c>
      <c r="Q18" s="151">
        <v>407.6</v>
      </c>
      <c r="R18" s="151" t="s">
        <v>122</v>
      </c>
      <c r="S18" s="151" t="s">
        <v>122</v>
      </c>
      <c r="T18" s="151">
        <v>322</v>
      </c>
      <c r="U18" s="151" t="s">
        <v>122</v>
      </c>
      <c r="V18" s="151" t="s">
        <v>122</v>
      </c>
      <c r="W18" s="151" t="s">
        <v>122</v>
      </c>
      <c r="X18" s="151">
        <v>307.79560000000004</v>
      </c>
      <c r="Y18" s="151">
        <v>358.59</v>
      </c>
      <c r="Z18" s="151" t="s">
        <v>124</v>
      </c>
      <c r="AA18" s="151">
        <v>414.43</v>
      </c>
      <c r="AB18" s="151">
        <v>405.23860000000002</v>
      </c>
      <c r="AC18" s="151">
        <v>407.8039</v>
      </c>
      <c r="AD18" s="153">
        <v>402.58080000000001</v>
      </c>
      <c r="AE18" s="154">
        <v>2.2394999999999641</v>
      </c>
      <c r="AF18" s="155">
        <v>5.5939769391765573E-3</v>
      </c>
    </row>
    <row r="19" spans="1:32" s="98" customFormat="1" ht="12" customHeight="1" x14ac:dyDescent="0.2">
      <c r="A19" s="150" t="s">
        <v>79</v>
      </c>
      <c r="B19" s="152">
        <v>342.97</v>
      </c>
      <c r="C19" s="152" t="s">
        <v>122</v>
      </c>
      <c r="D19" s="152">
        <v>343.0102</v>
      </c>
      <c r="E19" s="152">
        <v>368.20240000000001</v>
      </c>
      <c r="F19" s="152">
        <v>397.15</v>
      </c>
      <c r="G19" s="152" t="s">
        <v>122</v>
      </c>
      <c r="H19" s="152">
        <v>374.21</v>
      </c>
      <c r="I19" s="152">
        <v>464.63</v>
      </c>
      <c r="J19" s="152">
        <v>388.31</v>
      </c>
      <c r="K19" s="152">
        <v>384</v>
      </c>
      <c r="L19" s="152">
        <v>358.65550000000002</v>
      </c>
      <c r="M19" s="152">
        <v>409.87</v>
      </c>
      <c r="N19" s="152" t="s">
        <v>122</v>
      </c>
      <c r="O19" s="152" t="s">
        <v>122</v>
      </c>
      <c r="P19" s="152" t="s">
        <v>124</v>
      </c>
      <c r="Q19" s="152">
        <v>387.1</v>
      </c>
      <c r="R19" s="152" t="s">
        <v>122</v>
      </c>
      <c r="S19" s="152" t="s">
        <v>122</v>
      </c>
      <c r="T19" s="152" t="s">
        <v>122</v>
      </c>
      <c r="U19" s="152" t="s">
        <v>122</v>
      </c>
      <c r="V19" s="152" t="s">
        <v>122</v>
      </c>
      <c r="W19" s="152" t="s">
        <v>122</v>
      </c>
      <c r="X19" s="152" t="s">
        <v>122</v>
      </c>
      <c r="Y19" s="152">
        <v>357.26</v>
      </c>
      <c r="Z19" s="152">
        <v>417.23</v>
      </c>
      <c r="AA19" s="152">
        <v>411.97</v>
      </c>
      <c r="AB19" s="152">
        <v>414.88249999999999</v>
      </c>
      <c r="AC19" s="152">
        <v>405.27210000000002</v>
      </c>
      <c r="AD19" s="153">
        <v>390.72880000000004</v>
      </c>
      <c r="AE19" s="154">
        <v>-0.44219999999995707</v>
      </c>
      <c r="AF19" s="155">
        <v>-1.1304518995527712E-3</v>
      </c>
    </row>
    <row r="20" spans="1:32" s="98" customFormat="1" ht="12" customHeight="1" x14ac:dyDescent="0.2">
      <c r="A20" s="150" t="s">
        <v>80</v>
      </c>
      <c r="B20" s="152">
        <v>325.12</v>
      </c>
      <c r="C20" s="152" t="s">
        <v>122</v>
      </c>
      <c r="D20" s="152">
        <v>330.55110000000002</v>
      </c>
      <c r="E20" s="152">
        <v>350.37530000000004</v>
      </c>
      <c r="F20" s="152">
        <v>394.92</v>
      </c>
      <c r="G20" s="152" t="s">
        <v>124</v>
      </c>
      <c r="H20" s="152">
        <v>363.36</v>
      </c>
      <c r="I20" s="152">
        <v>420.12</v>
      </c>
      <c r="J20" s="152">
        <v>368.84</v>
      </c>
      <c r="K20" s="152">
        <v>373</v>
      </c>
      <c r="L20" s="152" t="s">
        <v>122</v>
      </c>
      <c r="M20" s="152">
        <v>381.49</v>
      </c>
      <c r="N20" s="152" t="s">
        <v>122</v>
      </c>
      <c r="O20" s="152">
        <v>236.85</v>
      </c>
      <c r="P20" s="152">
        <v>276.7</v>
      </c>
      <c r="Q20" s="152">
        <v>369.9</v>
      </c>
      <c r="R20" s="152">
        <v>253.21850000000001</v>
      </c>
      <c r="S20" s="152" t="s">
        <v>122</v>
      </c>
      <c r="T20" s="152">
        <v>338</v>
      </c>
      <c r="U20" s="152" t="s">
        <v>122</v>
      </c>
      <c r="V20" s="152" t="s">
        <v>122</v>
      </c>
      <c r="W20" s="152" t="s">
        <v>122</v>
      </c>
      <c r="X20" s="152">
        <v>323.82820000000004</v>
      </c>
      <c r="Y20" s="152">
        <v>351.34</v>
      </c>
      <c r="Z20" s="152">
        <v>335.37</v>
      </c>
      <c r="AA20" s="152">
        <v>389.88</v>
      </c>
      <c r="AB20" s="152">
        <v>399.4522</v>
      </c>
      <c r="AC20" s="152">
        <v>397.1617</v>
      </c>
      <c r="AD20" s="153">
        <v>380.488</v>
      </c>
      <c r="AE20" s="154">
        <v>5.5396999999999821</v>
      </c>
      <c r="AF20" s="155">
        <v>1.4774570254085647E-2</v>
      </c>
    </row>
    <row r="21" spans="1:32" s="98" customFormat="1" ht="12" customHeight="1" x14ac:dyDescent="0.2">
      <c r="A21" s="150" t="s">
        <v>81</v>
      </c>
      <c r="B21" s="156">
        <v>301.60000000000002</v>
      </c>
      <c r="C21" s="156" t="s">
        <v>122</v>
      </c>
      <c r="D21" s="156">
        <v>327.30099999999999</v>
      </c>
      <c r="E21" s="156">
        <v>357.21120000000002</v>
      </c>
      <c r="F21" s="156">
        <v>390.04</v>
      </c>
      <c r="G21" s="156" t="s">
        <v>124</v>
      </c>
      <c r="H21" s="156">
        <v>363.33</v>
      </c>
      <c r="I21" s="156" t="s">
        <v>122</v>
      </c>
      <c r="J21" s="156">
        <v>372.57</v>
      </c>
      <c r="K21" s="156">
        <v>367</v>
      </c>
      <c r="L21" s="156" t="s">
        <v>122</v>
      </c>
      <c r="M21" s="156">
        <v>409.3</v>
      </c>
      <c r="N21" s="156" t="s">
        <v>122</v>
      </c>
      <c r="O21" s="156">
        <v>230.56</v>
      </c>
      <c r="P21" s="156">
        <v>283.8</v>
      </c>
      <c r="Q21" s="156">
        <v>357.21</v>
      </c>
      <c r="R21" s="156" t="s">
        <v>122</v>
      </c>
      <c r="S21" s="156" t="s">
        <v>122</v>
      </c>
      <c r="T21" s="156">
        <v>346</v>
      </c>
      <c r="U21" s="156" t="s">
        <v>122</v>
      </c>
      <c r="V21" s="156" t="s">
        <v>122</v>
      </c>
      <c r="W21" s="156" t="s">
        <v>122</v>
      </c>
      <c r="X21" s="156">
        <v>308.37880000000001</v>
      </c>
      <c r="Y21" s="156">
        <v>354.3</v>
      </c>
      <c r="Z21" s="156">
        <v>345.33</v>
      </c>
      <c r="AA21" s="156">
        <v>390.01</v>
      </c>
      <c r="AB21" s="156">
        <v>408.03530000000001</v>
      </c>
      <c r="AC21" s="156">
        <v>401.32550000000003</v>
      </c>
      <c r="AD21" s="157">
        <v>380.4128</v>
      </c>
      <c r="AE21" s="158">
        <v>4.1105999999999767</v>
      </c>
      <c r="AF21" s="159">
        <v>1.0923667201520418E-2</v>
      </c>
    </row>
    <row r="22" spans="1:32" s="98" customFormat="1" ht="12" customHeight="1" x14ac:dyDescent="0.2">
      <c r="A22" s="150" t="s">
        <v>82</v>
      </c>
      <c r="B22" s="152">
        <v>295.04000000000002</v>
      </c>
      <c r="C22" s="152">
        <v>313.03810000000004</v>
      </c>
      <c r="D22" s="152">
        <v>310.85660000000001</v>
      </c>
      <c r="E22" s="152">
        <v>322.3614</v>
      </c>
      <c r="F22" s="152">
        <v>351.16</v>
      </c>
      <c r="G22" s="152">
        <v>260.74</v>
      </c>
      <c r="H22" s="152">
        <v>346.08</v>
      </c>
      <c r="I22" s="152">
        <v>399.12</v>
      </c>
      <c r="J22" s="152">
        <v>346.05</v>
      </c>
      <c r="K22" s="152">
        <v>325</v>
      </c>
      <c r="L22" s="152" t="s">
        <v>122</v>
      </c>
      <c r="M22" s="152">
        <v>325.04000000000002</v>
      </c>
      <c r="N22" s="152">
        <v>304</v>
      </c>
      <c r="O22" s="152">
        <v>229.78</v>
      </c>
      <c r="P22" s="152">
        <v>248.46</v>
      </c>
      <c r="Q22" s="152">
        <v>345</v>
      </c>
      <c r="R22" s="152">
        <v>256.3014</v>
      </c>
      <c r="S22" s="152">
        <v>349.11</v>
      </c>
      <c r="T22" s="152">
        <v>351</v>
      </c>
      <c r="U22" s="152" t="s">
        <v>122</v>
      </c>
      <c r="V22" s="152" t="s">
        <v>122</v>
      </c>
      <c r="W22" s="152" t="s">
        <v>122</v>
      </c>
      <c r="X22" s="152">
        <v>294.38330000000002</v>
      </c>
      <c r="Y22" s="152">
        <v>321.18</v>
      </c>
      <c r="Z22" s="152">
        <v>301.91000000000003</v>
      </c>
      <c r="AA22" s="152">
        <v>357.58</v>
      </c>
      <c r="AB22" s="152">
        <v>393.47300000000001</v>
      </c>
      <c r="AC22" s="152">
        <v>348.96800000000002</v>
      </c>
      <c r="AD22" s="153">
        <v>342.5299</v>
      </c>
      <c r="AE22" s="154">
        <v>3.0815000000000055</v>
      </c>
      <c r="AF22" s="155">
        <v>9.0779629540160018E-3</v>
      </c>
    </row>
    <row r="23" spans="1:32" s="98" customFormat="1" ht="12" customHeight="1" thickBot="1" x14ac:dyDescent="0.25">
      <c r="A23" s="150" t="s">
        <v>83</v>
      </c>
      <c r="B23" s="152">
        <v>277.11</v>
      </c>
      <c r="C23" s="152">
        <v>337.11009999999999</v>
      </c>
      <c r="D23" s="152">
        <v>311.47570000000002</v>
      </c>
      <c r="E23" s="152">
        <v>326.6506</v>
      </c>
      <c r="F23" s="152">
        <v>357.58</v>
      </c>
      <c r="G23" s="152" t="s">
        <v>122</v>
      </c>
      <c r="H23" s="152">
        <v>349.21</v>
      </c>
      <c r="I23" s="152" t="s">
        <v>122</v>
      </c>
      <c r="J23" s="152">
        <v>349.21</v>
      </c>
      <c r="K23" s="152">
        <v>324</v>
      </c>
      <c r="L23" s="152" t="s">
        <v>122</v>
      </c>
      <c r="M23" s="152">
        <v>319.85000000000002</v>
      </c>
      <c r="N23" s="152">
        <v>300</v>
      </c>
      <c r="O23" s="152">
        <v>204.83</v>
      </c>
      <c r="P23" s="152">
        <v>268.69</v>
      </c>
      <c r="Q23" s="152">
        <v>317.91000000000003</v>
      </c>
      <c r="R23" s="152" t="s">
        <v>122</v>
      </c>
      <c r="S23" s="152" t="s">
        <v>122</v>
      </c>
      <c r="T23" s="152">
        <v>351</v>
      </c>
      <c r="U23" s="152" t="s">
        <v>122</v>
      </c>
      <c r="V23" s="152" t="s">
        <v>122</v>
      </c>
      <c r="W23" s="152" t="s">
        <v>122</v>
      </c>
      <c r="X23" s="152">
        <v>307.45679999999999</v>
      </c>
      <c r="Y23" s="152">
        <v>336.01</v>
      </c>
      <c r="Z23" s="152">
        <v>325.40000000000003</v>
      </c>
      <c r="AA23" s="152">
        <v>367.14</v>
      </c>
      <c r="AB23" s="152">
        <v>403.5027</v>
      </c>
      <c r="AC23" s="152">
        <v>361.5093</v>
      </c>
      <c r="AD23" s="153">
        <v>350.31080000000003</v>
      </c>
      <c r="AE23" s="154">
        <v>3.2017000000000166</v>
      </c>
      <c r="AF23" s="155">
        <v>9.2239010731784803E-3</v>
      </c>
    </row>
    <row r="24" spans="1:32" s="165" customFormat="1" ht="12" customHeight="1" thickBot="1" x14ac:dyDescent="0.25">
      <c r="A24" s="160" t="s">
        <v>84</v>
      </c>
      <c r="B24" s="161">
        <v>347.81810000000002</v>
      </c>
      <c r="C24" s="161">
        <v>316.51179999999999</v>
      </c>
      <c r="D24" s="161">
        <v>327.45690000000002</v>
      </c>
      <c r="E24" s="161">
        <v>341.2396</v>
      </c>
      <c r="F24" s="161">
        <v>385.6474</v>
      </c>
      <c r="G24" s="161" t="s">
        <v>124</v>
      </c>
      <c r="H24" s="161">
        <v>363.81170000000003</v>
      </c>
      <c r="I24" s="161">
        <v>443.71420000000001</v>
      </c>
      <c r="J24" s="161">
        <v>378.80200000000002</v>
      </c>
      <c r="K24" s="161">
        <v>374.0077</v>
      </c>
      <c r="L24" s="161">
        <v>358.65550000000002</v>
      </c>
      <c r="M24" s="161">
        <v>409.50470000000001</v>
      </c>
      <c r="N24" s="161">
        <v>303.67560000000003</v>
      </c>
      <c r="O24" s="161">
        <v>228.97890000000001</v>
      </c>
      <c r="P24" s="161" t="s">
        <v>124</v>
      </c>
      <c r="Q24" s="161">
        <v>385.74</v>
      </c>
      <c r="R24" s="161">
        <v>255.78590000000003</v>
      </c>
      <c r="S24" s="161">
        <v>349.11</v>
      </c>
      <c r="T24" s="161">
        <v>336.4357</v>
      </c>
      <c r="U24" s="161" t="s">
        <v>122</v>
      </c>
      <c r="V24" s="161" t="s">
        <v>122</v>
      </c>
      <c r="W24" s="161" t="s">
        <v>122</v>
      </c>
      <c r="X24" s="161">
        <v>301.08530000000002</v>
      </c>
      <c r="Y24" s="161">
        <v>349.14930000000004</v>
      </c>
      <c r="Z24" s="161" t="s">
        <v>124</v>
      </c>
      <c r="AA24" s="161">
        <v>367.99810000000002</v>
      </c>
      <c r="AB24" s="161">
        <v>402.77910000000003</v>
      </c>
      <c r="AC24" s="161">
        <v>385.55790000000002</v>
      </c>
      <c r="AD24" s="162">
        <v>377.84989999999999</v>
      </c>
      <c r="AE24" s="163">
        <v>2.7588999999999828</v>
      </c>
      <c r="AF24" s="164">
        <v>7.355281784953472E-3</v>
      </c>
    </row>
    <row r="25" spans="1:32" s="98" customFormat="1" ht="12" customHeight="1" thickBot="1" x14ac:dyDescent="0.25">
      <c r="A25" s="150" t="s">
        <v>85</v>
      </c>
      <c r="B25" s="151" t="s">
        <v>122</v>
      </c>
      <c r="C25" s="151" t="s">
        <v>122</v>
      </c>
      <c r="D25" s="151">
        <v>323.31560000000002</v>
      </c>
      <c r="E25" s="151" t="s">
        <v>122</v>
      </c>
      <c r="F25" s="151">
        <v>335.12</v>
      </c>
      <c r="G25" s="151" t="s">
        <v>122</v>
      </c>
      <c r="H25" s="151">
        <v>266.3</v>
      </c>
      <c r="I25" s="151" t="s">
        <v>122</v>
      </c>
      <c r="J25" s="151" t="s">
        <v>122</v>
      </c>
      <c r="K25" s="151">
        <v>287</v>
      </c>
      <c r="L25" s="151" t="s">
        <v>122</v>
      </c>
      <c r="M25" s="151">
        <v>298.81</v>
      </c>
      <c r="N25" s="151" t="s">
        <v>122</v>
      </c>
      <c r="O25" s="151" t="s">
        <v>122</v>
      </c>
      <c r="P25" s="151">
        <v>282.24</v>
      </c>
      <c r="Q25" s="151">
        <v>364.95</v>
      </c>
      <c r="R25" s="151" t="s">
        <v>122</v>
      </c>
      <c r="S25" s="151" t="s">
        <v>122</v>
      </c>
      <c r="T25" s="151" t="s">
        <v>122</v>
      </c>
      <c r="U25" s="151" t="s">
        <v>122</v>
      </c>
      <c r="V25" s="151" t="s">
        <v>122</v>
      </c>
      <c r="W25" s="151" t="s">
        <v>122</v>
      </c>
      <c r="X25" s="151">
        <v>286.64890000000003</v>
      </c>
      <c r="Y25" s="151">
        <v>347.82</v>
      </c>
      <c r="Z25" s="151">
        <v>322.37</v>
      </c>
      <c r="AA25" s="151" t="s">
        <v>122</v>
      </c>
      <c r="AB25" s="151">
        <v>374.66730000000001</v>
      </c>
      <c r="AC25" s="151" t="s">
        <v>122</v>
      </c>
      <c r="AD25" s="153">
        <v>310.94380000000001</v>
      </c>
      <c r="AE25" s="154">
        <v>-18.543700000000001</v>
      </c>
      <c r="AF25" s="155">
        <v>-5.6280435524868166E-2</v>
      </c>
    </row>
    <row r="26" spans="1:32" s="165" customFormat="1" ht="12" customHeight="1" thickBot="1" x14ac:dyDescent="0.25">
      <c r="A26" s="160" t="s">
        <v>86</v>
      </c>
      <c r="B26" s="161" t="s">
        <v>122</v>
      </c>
      <c r="C26" s="161" t="s">
        <v>122</v>
      </c>
      <c r="D26" s="161">
        <v>323.31560000000002</v>
      </c>
      <c r="E26" s="161" t="s">
        <v>122</v>
      </c>
      <c r="F26" s="161">
        <v>335.12</v>
      </c>
      <c r="G26" s="161" t="s">
        <v>122</v>
      </c>
      <c r="H26" s="161">
        <v>266.3</v>
      </c>
      <c r="I26" s="161" t="s">
        <v>122</v>
      </c>
      <c r="J26" s="161" t="s">
        <v>122</v>
      </c>
      <c r="K26" s="161">
        <v>287</v>
      </c>
      <c r="L26" s="161" t="s">
        <v>122</v>
      </c>
      <c r="M26" s="161">
        <v>298.81</v>
      </c>
      <c r="N26" s="161" t="s">
        <v>122</v>
      </c>
      <c r="O26" s="161" t="s">
        <v>122</v>
      </c>
      <c r="P26" s="161">
        <v>282.24</v>
      </c>
      <c r="Q26" s="161">
        <v>364.95</v>
      </c>
      <c r="R26" s="161" t="s">
        <v>122</v>
      </c>
      <c r="S26" s="161" t="s">
        <v>122</v>
      </c>
      <c r="T26" s="161" t="s">
        <v>122</v>
      </c>
      <c r="U26" s="161" t="s">
        <v>122</v>
      </c>
      <c r="V26" s="161" t="s">
        <v>122</v>
      </c>
      <c r="W26" s="161" t="s">
        <v>122</v>
      </c>
      <c r="X26" s="161">
        <v>286.64890000000003</v>
      </c>
      <c r="Y26" s="161">
        <v>347.82</v>
      </c>
      <c r="Z26" s="161">
        <v>322.37</v>
      </c>
      <c r="AA26" s="161" t="s">
        <v>122</v>
      </c>
      <c r="AB26" s="161">
        <v>374.66730000000001</v>
      </c>
      <c r="AC26" s="161" t="s">
        <v>122</v>
      </c>
      <c r="AD26" s="162">
        <v>310.94380000000001</v>
      </c>
      <c r="AE26" s="163">
        <v>-18.543700000000001</v>
      </c>
      <c r="AF26" s="164">
        <v>-5.6280435524868166E-2</v>
      </c>
    </row>
    <row r="27" spans="1:32" s="98" customFormat="1" ht="12" customHeight="1" x14ac:dyDescent="0.2">
      <c r="A27" s="150" t="s">
        <v>87</v>
      </c>
      <c r="B27" s="151" t="s">
        <v>122</v>
      </c>
      <c r="C27" s="151" t="s">
        <v>122</v>
      </c>
      <c r="D27" s="151" t="s">
        <v>122</v>
      </c>
      <c r="E27" s="151" t="s">
        <v>122</v>
      </c>
      <c r="F27" s="151" t="s">
        <v>122</v>
      </c>
      <c r="G27" s="151" t="s">
        <v>122</v>
      </c>
      <c r="H27" s="151">
        <v>376.45</v>
      </c>
      <c r="I27" s="151" t="s">
        <v>122</v>
      </c>
      <c r="J27" s="151" t="s">
        <v>122</v>
      </c>
      <c r="K27" s="151" t="s">
        <v>122</v>
      </c>
      <c r="L27" s="151" t="s">
        <v>122</v>
      </c>
      <c r="M27" s="151">
        <v>467</v>
      </c>
      <c r="N27" s="151" t="s">
        <v>122</v>
      </c>
      <c r="O27" s="151" t="s">
        <v>122</v>
      </c>
      <c r="P27" s="151" t="s">
        <v>122</v>
      </c>
      <c r="Q27" s="151" t="s">
        <v>122</v>
      </c>
      <c r="R27" s="151" t="s">
        <v>122</v>
      </c>
      <c r="S27" s="151" t="s">
        <v>122</v>
      </c>
      <c r="T27" s="151" t="s">
        <v>122</v>
      </c>
      <c r="U27" s="151" t="s">
        <v>122</v>
      </c>
      <c r="V27" s="151" t="s">
        <v>122</v>
      </c>
      <c r="W27" s="151" t="s">
        <v>122</v>
      </c>
      <c r="X27" s="151" t="s">
        <v>122</v>
      </c>
      <c r="Y27" s="151" t="s">
        <v>122</v>
      </c>
      <c r="Z27" s="151" t="s">
        <v>122</v>
      </c>
      <c r="AA27" s="151" t="s">
        <v>122</v>
      </c>
      <c r="AB27" s="151" t="s">
        <v>122</v>
      </c>
      <c r="AC27" s="151">
        <v>417.97239999999999</v>
      </c>
      <c r="AD27" s="153">
        <v>406.27199999999999</v>
      </c>
      <c r="AE27" s="154">
        <v>0.10969999999997526</v>
      </c>
      <c r="AF27" s="155">
        <v>2.7008907522922551E-4</v>
      </c>
    </row>
    <row r="28" spans="1:32" s="98" customFormat="1" ht="12" customHeight="1" x14ac:dyDescent="0.2">
      <c r="A28" s="150" t="s">
        <v>88</v>
      </c>
      <c r="B28" s="152" t="s">
        <v>122</v>
      </c>
      <c r="C28" s="152" t="s">
        <v>122</v>
      </c>
      <c r="D28" s="152" t="s">
        <v>122</v>
      </c>
      <c r="E28" s="152" t="s">
        <v>122</v>
      </c>
      <c r="F28" s="152">
        <v>445.4</v>
      </c>
      <c r="G28" s="152" t="s">
        <v>122</v>
      </c>
      <c r="H28" s="152">
        <v>378.4</v>
      </c>
      <c r="I28" s="152" t="s">
        <v>122</v>
      </c>
      <c r="J28" s="152" t="s">
        <v>122</v>
      </c>
      <c r="K28" s="152">
        <v>413</v>
      </c>
      <c r="L28" s="152" t="s">
        <v>122</v>
      </c>
      <c r="M28" s="152" t="s">
        <v>122</v>
      </c>
      <c r="N28" s="152" t="s">
        <v>122</v>
      </c>
      <c r="O28" s="152" t="s">
        <v>122</v>
      </c>
      <c r="P28" s="152" t="s">
        <v>122</v>
      </c>
      <c r="Q28" s="152" t="s">
        <v>122</v>
      </c>
      <c r="R28" s="152" t="s">
        <v>122</v>
      </c>
      <c r="S28" s="152" t="s">
        <v>122</v>
      </c>
      <c r="T28" s="152" t="s">
        <v>122</v>
      </c>
      <c r="U28" s="152" t="s">
        <v>122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 t="s">
        <v>122</v>
      </c>
      <c r="AC28" s="152">
        <v>421.81210000000004</v>
      </c>
      <c r="AD28" s="153">
        <v>409.20730000000003</v>
      </c>
      <c r="AE28" s="154">
        <v>-1.3694999999999595</v>
      </c>
      <c r="AF28" s="155">
        <v>-3.3355513511722037E-3</v>
      </c>
    </row>
    <row r="29" spans="1:32" s="98" customFormat="1" ht="12" customHeight="1" x14ac:dyDescent="0.2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376.46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 t="s">
        <v>122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 t="s">
        <v>122</v>
      </c>
      <c r="AC29" s="152">
        <v>418.77390000000003</v>
      </c>
      <c r="AD29" s="153">
        <v>413.74600000000004</v>
      </c>
      <c r="AE29" s="154">
        <v>-2.6339999999999577</v>
      </c>
      <c r="AF29" s="155">
        <v>-6.3259522551514426E-3</v>
      </c>
    </row>
    <row r="30" spans="1:32" s="98" customFormat="1" ht="12" customHeight="1" x14ac:dyDescent="0.2">
      <c r="A30" s="150" t="s">
        <v>90</v>
      </c>
      <c r="B30" s="156" t="s">
        <v>122</v>
      </c>
      <c r="C30" s="156" t="s">
        <v>122</v>
      </c>
      <c r="D30" s="156" t="s">
        <v>122</v>
      </c>
      <c r="E30" s="156" t="s">
        <v>122</v>
      </c>
      <c r="F30" s="156">
        <v>410.96</v>
      </c>
      <c r="G30" s="156" t="s">
        <v>122</v>
      </c>
      <c r="H30" s="156">
        <v>366.48</v>
      </c>
      <c r="I30" s="156" t="s">
        <v>122</v>
      </c>
      <c r="J30" s="156" t="s">
        <v>122</v>
      </c>
      <c r="K30" s="156">
        <v>371</v>
      </c>
      <c r="L30" s="156" t="s">
        <v>122</v>
      </c>
      <c r="M30" s="156" t="s">
        <v>122</v>
      </c>
      <c r="N30" s="156" t="s">
        <v>122</v>
      </c>
      <c r="O30" s="156" t="s">
        <v>122</v>
      </c>
      <c r="P30" s="156" t="s">
        <v>122</v>
      </c>
      <c r="Q30" s="156" t="s">
        <v>122</v>
      </c>
      <c r="R30" s="156" t="s">
        <v>122</v>
      </c>
      <c r="S30" s="156" t="s">
        <v>122</v>
      </c>
      <c r="T30" s="156" t="s">
        <v>122</v>
      </c>
      <c r="U30" s="156" t="s">
        <v>122</v>
      </c>
      <c r="V30" s="156" t="s">
        <v>122</v>
      </c>
      <c r="W30" s="156" t="s">
        <v>122</v>
      </c>
      <c r="X30" s="156" t="s">
        <v>122</v>
      </c>
      <c r="Y30" s="156">
        <v>339.53</v>
      </c>
      <c r="Z30" s="156" t="s">
        <v>122</v>
      </c>
      <c r="AA30" s="156" t="s">
        <v>122</v>
      </c>
      <c r="AB30" s="156">
        <v>421.72970000000004</v>
      </c>
      <c r="AC30" s="156">
        <v>416.96210000000002</v>
      </c>
      <c r="AD30" s="157">
        <v>393.00540000000001</v>
      </c>
      <c r="AE30" s="158">
        <v>-1.5346999999999866</v>
      </c>
      <c r="AF30" s="159">
        <v>-3.8898454174873141E-3</v>
      </c>
    </row>
    <row r="31" spans="1:32" s="98" customFormat="1" ht="12" customHeight="1" x14ac:dyDescent="0.2">
      <c r="A31" s="150" t="s">
        <v>91</v>
      </c>
      <c r="B31" s="152" t="s">
        <v>122</v>
      </c>
      <c r="C31" s="152" t="s">
        <v>122</v>
      </c>
      <c r="D31" s="152" t="s">
        <v>122</v>
      </c>
      <c r="E31" s="152" t="s">
        <v>122</v>
      </c>
      <c r="F31" s="152" t="s">
        <v>122</v>
      </c>
      <c r="G31" s="152" t="s">
        <v>122</v>
      </c>
      <c r="H31" s="152">
        <v>365.61</v>
      </c>
      <c r="I31" s="152" t="s">
        <v>122</v>
      </c>
      <c r="J31" s="152" t="s">
        <v>122</v>
      </c>
      <c r="K31" s="152" t="s">
        <v>122</v>
      </c>
      <c r="L31" s="152" t="s">
        <v>122</v>
      </c>
      <c r="M31" s="152" t="s">
        <v>122</v>
      </c>
      <c r="N31" s="152" t="s">
        <v>122</v>
      </c>
      <c r="O31" s="152" t="s">
        <v>122</v>
      </c>
      <c r="P31" s="152" t="s">
        <v>122</v>
      </c>
      <c r="Q31" s="152" t="s">
        <v>122</v>
      </c>
      <c r="R31" s="152" t="s">
        <v>122</v>
      </c>
      <c r="S31" s="152" t="s">
        <v>122</v>
      </c>
      <c r="T31" s="152" t="s">
        <v>122</v>
      </c>
      <c r="U31" s="152" t="s">
        <v>122</v>
      </c>
      <c r="V31" s="152" t="s">
        <v>122</v>
      </c>
      <c r="W31" s="152" t="s">
        <v>122</v>
      </c>
      <c r="X31" s="152" t="s">
        <v>122</v>
      </c>
      <c r="Y31" s="152" t="s">
        <v>122</v>
      </c>
      <c r="Z31" s="152" t="s">
        <v>122</v>
      </c>
      <c r="AA31" s="152" t="s">
        <v>122</v>
      </c>
      <c r="AB31" s="152">
        <v>393.47300000000001</v>
      </c>
      <c r="AC31" s="152">
        <v>419.97640000000001</v>
      </c>
      <c r="AD31" s="153">
        <v>407.28149999999999</v>
      </c>
      <c r="AE31" s="154">
        <v>-3.5323000000000206</v>
      </c>
      <c r="AF31" s="155">
        <v>-8.5982992781645125E-3</v>
      </c>
    </row>
    <row r="32" spans="1:32" s="98" customFormat="1" ht="12" customHeight="1" x14ac:dyDescent="0.2">
      <c r="A32" s="150" t="s">
        <v>92</v>
      </c>
      <c r="B32" s="151" t="s">
        <v>122</v>
      </c>
      <c r="C32" s="151" t="s">
        <v>122</v>
      </c>
      <c r="D32" s="151" t="s">
        <v>122</v>
      </c>
      <c r="E32" s="151">
        <v>355.20070000000004</v>
      </c>
      <c r="F32" s="151">
        <v>315.2</v>
      </c>
      <c r="G32" s="151" t="s">
        <v>122</v>
      </c>
      <c r="H32" s="151">
        <v>345.77</v>
      </c>
      <c r="I32" s="151" t="s">
        <v>122</v>
      </c>
      <c r="J32" s="151" t="s">
        <v>122</v>
      </c>
      <c r="K32" s="151">
        <v>325</v>
      </c>
      <c r="L32" s="151" t="s">
        <v>122</v>
      </c>
      <c r="M32" s="151" t="s">
        <v>122</v>
      </c>
      <c r="N32" s="151" t="s">
        <v>122</v>
      </c>
      <c r="O32" s="151" t="s">
        <v>122</v>
      </c>
      <c r="P32" s="151" t="s">
        <v>122</v>
      </c>
      <c r="Q32" s="151" t="s">
        <v>122</v>
      </c>
      <c r="R32" s="151" t="s">
        <v>122</v>
      </c>
      <c r="S32" s="151" t="s">
        <v>122</v>
      </c>
      <c r="T32" s="151" t="s">
        <v>122</v>
      </c>
      <c r="U32" s="151" t="s">
        <v>122</v>
      </c>
      <c r="V32" s="151" t="s">
        <v>122</v>
      </c>
      <c r="W32" s="151" t="s">
        <v>122</v>
      </c>
      <c r="X32" s="151">
        <v>298.7876</v>
      </c>
      <c r="Y32" s="151" t="s">
        <v>122</v>
      </c>
      <c r="Z32" s="151" t="s">
        <v>122</v>
      </c>
      <c r="AA32" s="151" t="s">
        <v>122</v>
      </c>
      <c r="AB32" s="151">
        <v>396.55900000000003</v>
      </c>
      <c r="AC32" s="151">
        <v>395.86010000000005</v>
      </c>
      <c r="AD32" s="153">
        <v>363.4776</v>
      </c>
      <c r="AE32" s="154">
        <v>-1.7426000000000386</v>
      </c>
      <c r="AF32" s="155">
        <v>-4.7713680678123458E-3</v>
      </c>
    </row>
    <row r="33" spans="1:32" s="98" customFormat="1" ht="12" customHeight="1" thickBot="1" x14ac:dyDescent="0.25">
      <c r="A33" s="150" t="s">
        <v>93</v>
      </c>
      <c r="B33" s="152" t="s">
        <v>122</v>
      </c>
      <c r="C33" s="152" t="s">
        <v>122</v>
      </c>
      <c r="D33" s="152" t="s">
        <v>122</v>
      </c>
      <c r="E33" s="152" t="s">
        <v>122</v>
      </c>
      <c r="F33" s="152" t="s">
        <v>122</v>
      </c>
      <c r="G33" s="152" t="s">
        <v>122</v>
      </c>
      <c r="H33" s="152">
        <v>346.33</v>
      </c>
      <c r="I33" s="152" t="s">
        <v>122</v>
      </c>
      <c r="J33" s="152" t="s">
        <v>122</v>
      </c>
      <c r="K33" s="152">
        <v>329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 t="s">
        <v>122</v>
      </c>
      <c r="V33" s="152" t="s">
        <v>122</v>
      </c>
      <c r="W33" s="152" t="s">
        <v>122</v>
      </c>
      <c r="X33" s="152">
        <v>283.9171</v>
      </c>
      <c r="Y33" s="152" t="s">
        <v>122</v>
      </c>
      <c r="Z33" s="152" t="s">
        <v>122</v>
      </c>
      <c r="AA33" s="152" t="s">
        <v>122</v>
      </c>
      <c r="AB33" s="152">
        <v>390.67619999999999</v>
      </c>
      <c r="AC33" s="152">
        <v>405.40880000000004</v>
      </c>
      <c r="AD33" s="153">
        <v>384.86220000000003</v>
      </c>
      <c r="AE33" s="154">
        <v>1.0024000000000228</v>
      </c>
      <c r="AF33" s="155">
        <v>2.6113700887668437E-3</v>
      </c>
    </row>
    <row r="34" spans="1:32" s="165" customFormat="1" ht="12" customHeight="1" thickBot="1" x14ac:dyDescent="0.25">
      <c r="A34" s="160" t="s">
        <v>94</v>
      </c>
      <c r="B34" s="161" t="s">
        <v>122</v>
      </c>
      <c r="C34" s="161" t="s">
        <v>122</v>
      </c>
      <c r="D34" s="161" t="s">
        <v>122</v>
      </c>
      <c r="E34" s="161">
        <v>355.20070000000004</v>
      </c>
      <c r="F34" s="161">
        <v>364.82460000000003</v>
      </c>
      <c r="G34" s="161" t="s">
        <v>122</v>
      </c>
      <c r="H34" s="161">
        <v>357.92610000000002</v>
      </c>
      <c r="I34" s="161" t="s">
        <v>122</v>
      </c>
      <c r="J34" s="161" t="s">
        <v>122</v>
      </c>
      <c r="K34" s="161">
        <v>347.68610000000001</v>
      </c>
      <c r="L34" s="161" t="s">
        <v>122</v>
      </c>
      <c r="M34" s="161">
        <v>467</v>
      </c>
      <c r="N34" s="161" t="s">
        <v>122</v>
      </c>
      <c r="O34" s="161" t="s">
        <v>122</v>
      </c>
      <c r="P34" s="161" t="s">
        <v>122</v>
      </c>
      <c r="Q34" s="161" t="s">
        <v>122</v>
      </c>
      <c r="R34" s="161" t="s">
        <v>122</v>
      </c>
      <c r="S34" s="161" t="s">
        <v>122</v>
      </c>
      <c r="T34" s="161" t="s">
        <v>122</v>
      </c>
      <c r="U34" s="161" t="s">
        <v>122</v>
      </c>
      <c r="V34" s="161" t="s">
        <v>122</v>
      </c>
      <c r="W34" s="161" t="s">
        <v>122</v>
      </c>
      <c r="X34" s="161">
        <v>297.26210000000003</v>
      </c>
      <c r="Y34" s="161">
        <v>339.53</v>
      </c>
      <c r="Z34" s="161" t="s">
        <v>122</v>
      </c>
      <c r="AA34" s="161" t="s">
        <v>122</v>
      </c>
      <c r="AB34" s="161">
        <v>398.3732</v>
      </c>
      <c r="AC34" s="161">
        <v>412.64750000000004</v>
      </c>
      <c r="AD34" s="162">
        <v>389.85670000000005</v>
      </c>
      <c r="AE34" s="163">
        <v>-1.573599999999999</v>
      </c>
      <c r="AF34" s="164">
        <v>-4.0201282322804314E-3</v>
      </c>
    </row>
    <row r="35" spans="1:32" s="98" customFormat="1" ht="12" customHeight="1" x14ac:dyDescent="0.2">
      <c r="A35" s="150" t="s">
        <v>95</v>
      </c>
      <c r="B35" s="151">
        <v>316.39</v>
      </c>
      <c r="C35" s="151" t="s">
        <v>122</v>
      </c>
      <c r="D35" s="151" t="s">
        <v>122</v>
      </c>
      <c r="E35" s="151" t="s">
        <v>122</v>
      </c>
      <c r="F35" s="151" t="s">
        <v>122</v>
      </c>
      <c r="G35" s="151" t="s">
        <v>122</v>
      </c>
      <c r="H35" s="151" t="s">
        <v>122</v>
      </c>
      <c r="I35" s="151" t="s">
        <v>122</v>
      </c>
      <c r="J35" s="151" t="s">
        <v>122</v>
      </c>
      <c r="K35" s="151" t="s">
        <v>122</v>
      </c>
      <c r="L35" s="151" t="s">
        <v>122</v>
      </c>
      <c r="M35" s="151">
        <v>299.88</v>
      </c>
      <c r="N35" s="151" t="s">
        <v>122</v>
      </c>
      <c r="O35" s="151" t="s">
        <v>122</v>
      </c>
      <c r="P35" s="151" t="s">
        <v>122</v>
      </c>
      <c r="Q35" s="151" t="s">
        <v>122</v>
      </c>
      <c r="R35" s="151" t="s">
        <v>122</v>
      </c>
      <c r="S35" s="151" t="s">
        <v>122</v>
      </c>
      <c r="T35" s="151" t="s">
        <v>122</v>
      </c>
      <c r="U35" s="151" t="s">
        <v>122</v>
      </c>
      <c r="V35" s="151" t="s">
        <v>122</v>
      </c>
      <c r="W35" s="151" t="s">
        <v>122</v>
      </c>
      <c r="X35" s="151" t="s">
        <v>122</v>
      </c>
      <c r="Y35" s="151" t="s">
        <v>122</v>
      </c>
      <c r="Z35" s="151" t="s">
        <v>122</v>
      </c>
      <c r="AA35" s="151" t="s">
        <v>122</v>
      </c>
      <c r="AB35" s="151" t="s">
        <v>122</v>
      </c>
      <c r="AC35" s="151" t="s">
        <v>122</v>
      </c>
      <c r="AD35" s="153">
        <v>309.42130000000003</v>
      </c>
      <c r="AE35" s="154">
        <v>-22.912599999999998</v>
      </c>
      <c r="AF35" s="155">
        <v>-6.8944516343352261E-2</v>
      </c>
    </row>
    <row r="36" spans="1:32" s="98" customFormat="1" ht="12" customHeight="1" x14ac:dyDescent="0.2">
      <c r="A36" s="150" t="s">
        <v>96</v>
      </c>
      <c r="B36" s="152">
        <v>304.25</v>
      </c>
      <c r="C36" s="152" t="s">
        <v>122</v>
      </c>
      <c r="D36" s="152">
        <v>267.13390000000004</v>
      </c>
      <c r="E36" s="152">
        <v>316.46370000000002</v>
      </c>
      <c r="F36" s="152">
        <v>308.45</v>
      </c>
      <c r="G36" s="152" t="s">
        <v>122</v>
      </c>
      <c r="H36" s="152">
        <v>320.02</v>
      </c>
      <c r="I36" s="152" t="s">
        <v>122</v>
      </c>
      <c r="J36" s="152">
        <v>281.28000000000003</v>
      </c>
      <c r="K36" s="152">
        <v>374</v>
      </c>
      <c r="L36" s="152" t="s">
        <v>122</v>
      </c>
      <c r="M36" s="152">
        <v>314.07</v>
      </c>
      <c r="N36" s="152" t="s">
        <v>122</v>
      </c>
      <c r="O36" s="152">
        <v>222.06</v>
      </c>
      <c r="P36" s="152" t="s">
        <v>124</v>
      </c>
      <c r="Q36" s="152">
        <v>368.68</v>
      </c>
      <c r="R36" s="152">
        <v>226.0265</v>
      </c>
      <c r="S36" s="152" t="s">
        <v>122</v>
      </c>
      <c r="T36" s="152">
        <v>225</v>
      </c>
      <c r="U36" s="152" t="s">
        <v>122</v>
      </c>
      <c r="V36" s="152" t="s">
        <v>122</v>
      </c>
      <c r="W36" s="152" t="s">
        <v>122</v>
      </c>
      <c r="X36" s="152">
        <v>245.66140000000001</v>
      </c>
      <c r="Y36" s="152">
        <v>259.92</v>
      </c>
      <c r="Z36" s="152" t="s">
        <v>124</v>
      </c>
      <c r="AA36" s="152">
        <v>311.2</v>
      </c>
      <c r="AB36" s="152">
        <v>379.19990000000001</v>
      </c>
      <c r="AC36" s="152">
        <v>305.67580000000004</v>
      </c>
      <c r="AD36" s="153">
        <v>346.81180000000001</v>
      </c>
      <c r="AE36" s="154">
        <v>4.5091999999999643</v>
      </c>
      <c r="AF36" s="155">
        <v>1.3173139789180579E-2</v>
      </c>
    </row>
    <row r="37" spans="1:32" s="98" customFormat="1" ht="12" customHeight="1" x14ac:dyDescent="0.2">
      <c r="A37" s="150" t="s">
        <v>97</v>
      </c>
      <c r="B37" s="152" t="s">
        <v>122</v>
      </c>
      <c r="C37" s="152" t="s">
        <v>122</v>
      </c>
      <c r="D37" s="152">
        <v>266.4375</v>
      </c>
      <c r="E37" s="152">
        <v>307.61720000000003</v>
      </c>
      <c r="F37" s="152">
        <v>309.06</v>
      </c>
      <c r="G37" s="152" t="s">
        <v>124</v>
      </c>
      <c r="H37" s="152">
        <v>318.87</v>
      </c>
      <c r="I37" s="152" t="s">
        <v>122</v>
      </c>
      <c r="J37" s="152">
        <v>324.03000000000003</v>
      </c>
      <c r="K37" s="152">
        <v>355</v>
      </c>
      <c r="L37" s="152" t="s">
        <v>122</v>
      </c>
      <c r="M37" s="152">
        <v>310.72000000000003</v>
      </c>
      <c r="N37" s="152" t="s">
        <v>122</v>
      </c>
      <c r="O37" s="152">
        <v>239.52</v>
      </c>
      <c r="P37" s="152">
        <v>263.31</v>
      </c>
      <c r="Q37" s="152">
        <v>315.25</v>
      </c>
      <c r="R37" s="152">
        <v>260.15180000000004</v>
      </c>
      <c r="S37" s="152" t="s">
        <v>122</v>
      </c>
      <c r="T37" s="152">
        <v>292</v>
      </c>
      <c r="U37" s="152" t="s">
        <v>122</v>
      </c>
      <c r="V37" s="152" t="s">
        <v>122</v>
      </c>
      <c r="W37" s="152" t="s">
        <v>122</v>
      </c>
      <c r="X37" s="152">
        <v>257.62420000000003</v>
      </c>
      <c r="Y37" s="152">
        <v>267.97000000000003</v>
      </c>
      <c r="Z37" s="152" t="s">
        <v>124</v>
      </c>
      <c r="AA37" s="152">
        <v>279.43</v>
      </c>
      <c r="AB37" s="152">
        <v>367.33789999999999</v>
      </c>
      <c r="AC37" s="152">
        <v>302.74780000000004</v>
      </c>
      <c r="AD37" s="153">
        <v>315.00190000000003</v>
      </c>
      <c r="AE37" s="154">
        <v>4.6745000000000232</v>
      </c>
      <c r="AF37" s="155">
        <v>1.5063123655855149E-2</v>
      </c>
    </row>
    <row r="38" spans="1:32" s="98" customFormat="1" ht="12" customHeight="1" x14ac:dyDescent="0.2">
      <c r="A38" s="150" t="s">
        <v>98</v>
      </c>
      <c r="B38" s="152">
        <v>280.63</v>
      </c>
      <c r="C38" s="152">
        <v>267.03140000000002</v>
      </c>
      <c r="D38" s="152">
        <v>229.1765</v>
      </c>
      <c r="E38" s="152">
        <v>270.62270000000001</v>
      </c>
      <c r="F38" s="152">
        <v>277.47000000000003</v>
      </c>
      <c r="G38" s="152">
        <v>245.71</v>
      </c>
      <c r="H38" s="152">
        <v>289.7</v>
      </c>
      <c r="I38" s="152">
        <v>182.5</v>
      </c>
      <c r="J38" s="152">
        <v>232.88</v>
      </c>
      <c r="K38" s="152">
        <v>319</v>
      </c>
      <c r="L38" s="152" t="s">
        <v>122</v>
      </c>
      <c r="M38" s="152">
        <v>255.83</v>
      </c>
      <c r="N38" s="152" t="s">
        <v>122</v>
      </c>
      <c r="O38" s="152">
        <v>213.61</v>
      </c>
      <c r="P38" s="152">
        <v>233.72</v>
      </c>
      <c r="Q38" s="152">
        <v>287.7</v>
      </c>
      <c r="R38" s="152">
        <v>233.88750000000002</v>
      </c>
      <c r="S38" s="152" t="s">
        <v>122</v>
      </c>
      <c r="T38" s="152">
        <v>244</v>
      </c>
      <c r="U38" s="152" t="s">
        <v>122</v>
      </c>
      <c r="V38" s="152" t="s">
        <v>122</v>
      </c>
      <c r="W38" s="152" t="s">
        <v>122</v>
      </c>
      <c r="X38" s="152">
        <v>237.43820000000002</v>
      </c>
      <c r="Y38" s="152">
        <v>211.35</v>
      </c>
      <c r="Z38" s="152">
        <v>168.69</v>
      </c>
      <c r="AA38" s="152">
        <v>267.59000000000003</v>
      </c>
      <c r="AB38" s="152">
        <v>356.92240000000004</v>
      </c>
      <c r="AC38" s="152">
        <v>271.07530000000003</v>
      </c>
      <c r="AD38" s="153">
        <v>265.05970000000002</v>
      </c>
      <c r="AE38" s="154">
        <v>-0.12110000000001264</v>
      </c>
      <c r="AF38" s="155">
        <v>-4.5666956280399117E-4</v>
      </c>
    </row>
    <row r="39" spans="1:32" s="98" customFormat="1" ht="12" customHeight="1" x14ac:dyDescent="0.2">
      <c r="A39" s="150" t="s">
        <v>99</v>
      </c>
      <c r="B39" s="156">
        <v>275.51</v>
      </c>
      <c r="C39" s="156">
        <v>204.51990000000001</v>
      </c>
      <c r="D39" s="156">
        <v>238.42400000000001</v>
      </c>
      <c r="E39" s="156">
        <v>295.95590000000004</v>
      </c>
      <c r="F39" s="156">
        <v>281.15000000000003</v>
      </c>
      <c r="G39" s="156">
        <v>242.68</v>
      </c>
      <c r="H39" s="156">
        <v>297.16000000000003</v>
      </c>
      <c r="I39" s="156">
        <v>183</v>
      </c>
      <c r="J39" s="156">
        <v>257.47000000000003</v>
      </c>
      <c r="K39" s="156">
        <v>313</v>
      </c>
      <c r="L39" s="156" t="s">
        <v>122</v>
      </c>
      <c r="M39" s="156">
        <v>275.5</v>
      </c>
      <c r="N39" s="156" t="s">
        <v>122</v>
      </c>
      <c r="O39" s="156">
        <v>216.61</v>
      </c>
      <c r="P39" s="156">
        <v>238.34</v>
      </c>
      <c r="Q39" s="156">
        <v>298.41000000000003</v>
      </c>
      <c r="R39" s="156">
        <v>220.7039</v>
      </c>
      <c r="S39" s="156" t="s">
        <v>122</v>
      </c>
      <c r="T39" s="156">
        <v>266</v>
      </c>
      <c r="U39" s="156" t="s">
        <v>122</v>
      </c>
      <c r="V39" s="156" t="s">
        <v>122</v>
      </c>
      <c r="W39" s="156" t="s">
        <v>122</v>
      </c>
      <c r="X39" s="156">
        <v>242.32920000000001</v>
      </c>
      <c r="Y39" s="156">
        <v>222.36</v>
      </c>
      <c r="Z39" s="156">
        <v>197.94</v>
      </c>
      <c r="AA39" s="156">
        <v>261.31</v>
      </c>
      <c r="AB39" s="156">
        <v>367.91650000000004</v>
      </c>
      <c r="AC39" s="156">
        <v>282.62710000000004</v>
      </c>
      <c r="AD39" s="157">
        <v>286.01460000000003</v>
      </c>
      <c r="AE39" s="158">
        <v>2.4413000000000125</v>
      </c>
      <c r="AF39" s="159">
        <v>8.6090615724400445E-3</v>
      </c>
    </row>
    <row r="40" spans="1:32" s="98" customFormat="1" ht="12" customHeight="1" x14ac:dyDescent="0.2">
      <c r="A40" s="150" t="s">
        <v>100</v>
      </c>
      <c r="B40" s="151">
        <v>273.11</v>
      </c>
      <c r="C40" s="151">
        <v>234.77860000000001</v>
      </c>
      <c r="D40" s="151">
        <v>239.1592</v>
      </c>
      <c r="E40" s="151">
        <v>299.57490000000001</v>
      </c>
      <c r="F40" s="151">
        <v>289.01</v>
      </c>
      <c r="G40" s="151">
        <v>246.11</v>
      </c>
      <c r="H40" s="151">
        <v>298.01</v>
      </c>
      <c r="I40" s="151" t="s">
        <v>122</v>
      </c>
      <c r="J40" s="151">
        <v>282.44</v>
      </c>
      <c r="K40" s="151">
        <v>298</v>
      </c>
      <c r="L40" s="151" t="s">
        <v>122</v>
      </c>
      <c r="M40" s="151">
        <v>280.20999999999998</v>
      </c>
      <c r="N40" s="151" t="s">
        <v>122</v>
      </c>
      <c r="O40" s="151">
        <v>231.62</v>
      </c>
      <c r="P40" s="151">
        <v>230.42</v>
      </c>
      <c r="Q40" s="151" t="s">
        <v>122</v>
      </c>
      <c r="R40" s="151">
        <v>243.65960000000001</v>
      </c>
      <c r="S40" s="151" t="s">
        <v>122</v>
      </c>
      <c r="T40" s="151">
        <v>279</v>
      </c>
      <c r="U40" s="151" t="s">
        <v>122</v>
      </c>
      <c r="V40" s="151" t="s">
        <v>122</v>
      </c>
      <c r="W40" s="151" t="s">
        <v>122</v>
      </c>
      <c r="X40" s="151">
        <v>256.54349999999999</v>
      </c>
      <c r="Y40" s="151">
        <v>229.51</v>
      </c>
      <c r="Z40" s="151">
        <v>213.43</v>
      </c>
      <c r="AA40" s="151">
        <v>243.33</v>
      </c>
      <c r="AB40" s="151">
        <v>359.33340000000004</v>
      </c>
      <c r="AC40" s="151">
        <v>280.5926</v>
      </c>
      <c r="AD40" s="153">
        <v>286.33910000000003</v>
      </c>
      <c r="AE40" s="154">
        <v>1.8485000000000014</v>
      </c>
      <c r="AF40" s="155">
        <v>6.4975784788671442E-3</v>
      </c>
    </row>
    <row r="41" spans="1:32" s="98" customFormat="1" ht="12" customHeight="1" x14ac:dyDescent="0.2">
      <c r="A41" s="150" t="s">
        <v>101</v>
      </c>
      <c r="B41" s="151">
        <v>231.25</v>
      </c>
      <c r="C41" s="151">
        <v>225.96380000000002</v>
      </c>
      <c r="D41" s="151">
        <v>194.74</v>
      </c>
      <c r="E41" s="151">
        <v>240.1961</v>
      </c>
      <c r="F41" s="151">
        <v>231.01</v>
      </c>
      <c r="G41" s="151">
        <v>224.85</v>
      </c>
      <c r="H41" s="151">
        <v>262.26</v>
      </c>
      <c r="I41" s="151" t="s">
        <v>122</v>
      </c>
      <c r="J41" s="151">
        <v>208.12</v>
      </c>
      <c r="K41" s="151">
        <v>255</v>
      </c>
      <c r="L41" s="151" t="s">
        <v>122</v>
      </c>
      <c r="M41" s="151">
        <v>229.12</v>
      </c>
      <c r="N41" s="151">
        <v>162</v>
      </c>
      <c r="O41" s="151">
        <v>207.56</v>
      </c>
      <c r="P41" s="151">
        <v>198</v>
      </c>
      <c r="Q41" s="151">
        <v>219.8</v>
      </c>
      <c r="R41" s="151">
        <v>191.3509</v>
      </c>
      <c r="S41" s="151" t="s">
        <v>122</v>
      </c>
      <c r="T41" s="151">
        <v>218</v>
      </c>
      <c r="U41" s="151" t="s">
        <v>122</v>
      </c>
      <c r="V41" s="151" t="s">
        <v>122</v>
      </c>
      <c r="W41" s="151" t="s">
        <v>122</v>
      </c>
      <c r="X41" s="151">
        <v>231.1919</v>
      </c>
      <c r="Y41" s="151">
        <v>180.5</v>
      </c>
      <c r="Z41" s="151">
        <v>128.76</v>
      </c>
      <c r="AA41" s="151">
        <v>239.76</v>
      </c>
      <c r="AB41" s="151">
        <v>324.61520000000002</v>
      </c>
      <c r="AC41" s="151">
        <v>233.05330000000001</v>
      </c>
      <c r="AD41" s="153">
        <v>234.72330000000002</v>
      </c>
      <c r="AE41" s="154">
        <v>0.71450000000001523</v>
      </c>
      <c r="AF41" s="155">
        <v>3.0533039783119916E-3</v>
      </c>
    </row>
    <row r="42" spans="1:32" s="98" customFormat="1" ht="12" customHeight="1" thickBot="1" x14ac:dyDescent="0.25">
      <c r="A42" s="150" t="s">
        <v>102</v>
      </c>
      <c r="B42" s="152">
        <v>225.05</v>
      </c>
      <c r="C42" s="152">
        <v>234.77860000000001</v>
      </c>
      <c r="D42" s="152">
        <v>194.8948</v>
      </c>
      <c r="E42" s="152">
        <v>271.02480000000003</v>
      </c>
      <c r="F42" s="152">
        <v>242.96</v>
      </c>
      <c r="G42" s="152">
        <v>237.06</v>
      </c>
      <c r="H42" s="152">
        <v>285.06</v>
      </c>
      <c r="I42" s="152">
        <v>123.33</v>
      </c>
      <c r="J42" s="152">
        <v>238.56</v>
      </c>
      <c r="K42" s="152">
        <v>280</v>
      </c>
      <c r="L42" s="152" t="s">
        <v>122</v>
      </c>
      <c r="M42" s="152">
        <v>253.39</v>
      </c>
      <c r="N42" s="152">
        <v>160</v>
      </c>
      <c r="O42" s="152">
        <v>215.33</v>
      </c>
      <c r="P42" s="152">
        <v>204.94</v>
      </c>
      <c r="Q42" s="152">
        <v>257.45</v>
      </c>
      <c r="R42" s="152">
        <v>212.90030000000002</v>
      </c>
      <c r="S42" s="152" t="s">
        <v>122</v>
      </c>
      <c r="T42" s="152">
        <v>239</v>
      </c>
      <c r="U42" s="152" t="s">
        <v>122</v>
      </c>
      <c r="V42" s="152" t="s">
        <v>122</v>
      </c>
      <c r="W42" s="152" t="s">
        <v>122</v>
      </c>
      <c r="X42" s="152">
        <v>232.74870000000001</v>
      </c>
      <c r="Y42" s="152">
        <v>194.36</v>
      </c>
      <c r="Z42" s="152" t="s">
        <v>124</v>
      </c>
      <c r="AA42" s="152">
        <v>244.23</v>
      </c>
      <c r="AB42" s="152">
        <v>350.17170000000004</v>
      </c>
      <c r="AC42" s="152">
        <v>251.11580000000001</v>
      </c>
      <c r="AD42" s="153">
        <v>269.09210000000002</v>
      </c>
      <c r="AE42" s="154">
        <v>-0.37579999999996971</v>
      </c>
      <c r="AF42" s="155">
        <v>-1.3946002473762913E-3</v>
      </c>
    </row>
    <row r="43" spans="1:32" s="165" customFormat="1" ht="12" customHeight="1" thickBot="1" x14ac:dyDescent="0.25">
      <c r="A43" s="160" t="s">
        <v>103</v>
      </c>
      <c r="B43" s="161">
        <v>260.09620000000001</v>
      </c>
      <c r="C43" s="161">
        <v>226.47040000000001</v>
      </c>
      <c r="D43" s="161">
        <v>226.4691</v>
      </c>
      <c r="E43" s="161">
        <v>269.44030000000004</v>
      </c>
      <c r="F43" s="161">
        <v>275.2004</v>
      </c>
      <c r="G43" s="161" t="s">
        <v>124</v>
      </c>
      <c r="H43" s="161">
        <v>292.22390000000001</v>
      </c>
      <c r="I43" s="161">
        <v>173.64680000000001</v>
      </c>
      <c r="J43" s="161">
        <v>245.16070000000002</v>
      </c>
      <c r="K43" s="161">
        <v>314.79730000000001</v>
      </c>
      <c r="L43" s="161" t="s">
        <v>122</v>
      </c>
      <c r="M43" s="161">
        <v>249.98740000000001</v>
      </c>
      <c r="N43" s="161">
        <v>161.35570000000001</v>
      </c>
      <c r="O43" s="161">
        <v>215.5907</v>
      </c>
      <c r="P43" s="161" t="s">
        <v>124</v>
      </c>
      <c r="Q43" s="161">
        <v>335.00370000000004</v>
      </c>
      <c r="R43" s="161">
        <v>215.99460000000002</v>
      </c>
      <c r="S43" s="161" t="s">
        <v>122</v>
      </c>
      <c r="T43" s="161">
        <v>252.0386</v>
      </c>
      <c r="U43" s="161" t="s">
        <v>122</v>
      </c>
      <c r="V43" s="161" t="s">
        <v>122</v>
      </c>
      <c r="W43" s="161" t="s">
        <v>122</v>
      </c>
      <c r="X43" s="161">
        <v>237.67180000000002</v>
      </c>
      <c r="Y43" s="161">
        <v>221.4948</v>
      </c>
      <c r="Z43" s="161" t="s">
        <v>124</v>
      </c>
      <c r="AA43" s="161">
        <v>248.29930000000002</v>
      </c>
      <c r="AB43" s="161">
        <v>354.27230000000003</v>
      </c>
      <c r="AC43" s="161">
        <v>270.57</v>
      </c>
      <c r="AD43" s="162">
        <v>283.63929999999999</v>
      </c>
      <c r="AE43" s="163">
        <v>0.69289999999995189</v>
      </c>
      <c r="AF43" s="164">
        <v>2.4488737089425833E-3</v>
      </c>
    </row>
    <row r="44" spans="1:32" s="98" customFormat="1" ht="12" customHeight="1" x14ac:dyDescent="0.2">
      <c r="A44" s="150" t="s">
        <v>104</v>
      </c>
      <c r="B44" s="151">
        <v>370.5</v>
      </c>
      <c r="C44" s="151" t="s">
        <v>122</v>
      </c>
      <c r="D44" s="151" t="s">
        <v>122</v>
      </c>
      <c r="E44" s="151">
        <v>353.99430000000001</v>
      </c>
      <c r="F44" s="151">
        <v>391.36</v>
      </c>
      <c r="G44" s="151" t="s">
        <v>122</v>
      </c>
      <c r="H44" s="151">
        <v>387.72</v>
      </c>
      <c r="I44" s="151" t="s">
        <v>122</v>
      </c>
      <c r="J44" s="151">
        <v>412.97</v>
      </c>
      <c r="K44" s="151">
        <v>444</v>
      </c>
      <c r="L44" s="151" t="s">
        <v>122</v>
      </c>
      <c r="M44" s="151">
        <v>442.52</v>
      </c>
      <c r="N44" s="151" t="s">
        <v>122</v>
      </c>
      <c r="O44" s="151" t="s">
        <v>122</v>
      </c>
      <c r="P44" s="151" t="s">
        <v>122</v>
      </c>
      <c r="Q44" s="151">
        <v>425</v>
      </c>
      <c r="R44" s="151" t="s">
        <v>122</v>
      </c>
      <c r="S44" s="151" t="s">
        <v>122</v>
      </c>
      <c r="T44" s="151" t="s">
        <v>122</v>
      </c>
      <c r="U44" s="151" t="s">
        <v>122</v>
      </c>
      <c r="V44" s="151" t="s">
        <v>122</v>
      </c>
      <c r="W44" s="151" t="s">
        <v>122</v>
      </c>
      <c r="X44" s="151" t="s">
        <v>122</v>
      </c>
      <c r="Y44" s="151">
        <v>356.53</v>
      </c>
      <c r="Z44" s="151" t="s">
        <v>122</v>
      </c>
      <c r="AA44" s="151">
        <v>399.85</v>
      </c>
      <c r="AB44" s="151">
        <v>411.3143</v>
      </c>
      <c r="AC44" s="151">
        <v>424.59370000000001</v>
      </c>
      <c r="AD44" s="153">
        <v>432.03250000000003</v>
      </c>
      <c r="AE44" s="154">
        <v>1.1095000000000255</v>
      </c>
      <c r="AF44" s="155">
        <v>2.5747059219397095E-3</v>
      </c>
    </row>
    <row r="45" spans="1:32" s="98" customFormat="1" ht="12" customHeight="1" x14ac:dyDescent="0.2">
      <c r="A45" s="150" t="s">
        <v>105</v>
      </c>
      <c r="B45" s="152">
        <v>351</v>
      </c>
      <c r="C45" s="152" t="s">
        <v>122</v>
      </c>
      <c r="D45" s="152">
        <v>287.25409999999999</v>
      </c>
      <c r="E45" s="152">
        <v>367.13010000000003</v>
      </c>
      <c r="F45" s="152">
        <v>384.48</v>
      </c>
      <c r="G45" s="152" t="s">
        <v>122</v>
      </c>
      <c r="H45" s="152">
        <v>391.72</v>
      </c>
      <c r="I45" s="152" t="s">
        <v>122</v>
      </c>
      <c r="J45" s="152">
        <v>403.75</v>
      </c>
      <c r="K45" s="152">
        <v>451</v>
      </c>
      <c r="L45" s="152" t="s">
        <v>122</v>
      </c>
      <c r="M45" s="152">
        <v>467.02</v>
      </c>
      <c r="N45" s="152" t="s">
        <v>122</v>
      </c>
      <c r="O45" s="152" t="s">
        <v>122</v>
      </c>
      <c r="P45" s="152" t="s">
        <v>124</v>
      </c>
      <c r="Q45" s="152">
        <v>457.66</v>
      </c>
      <c r="R45" s="152" t="s">
        <v>122</v>
      </c>
      <c r="S45" s="152" t="s">
        <v>122</v>
      </c>
      <c r="T45" s="152" t="s">
        <v>122</v>
      </c>
      <c r="U45" s="152" t="s">
        <v>122</v>
      </c>
      <c r="V45" s="152" t="s">
        <v>122</v>
      </c>
      <c r="W45" s="152" t="s">
        <v>122</v>
      </c>
      <c r="X45" s="152" t="s">
        <v>122</v>
      </c>
      <c r="Y45" s="152">
        <v>351.47</v>
      </c>
      <c r="Z45" s="152" t="s">
        <v>124</v>
      </c>
      <c r="AA45" s="152">
        <v>408.92</v>
      </c>
      <c r="AB45" s="152">
        <v>411.60360000000003</v>
      </c>
      <c r="AC45" s="152">
        <v>427.7833</v>
      </c>
      <c r="AD45" s="153">
        <v>432.42590000000001</v>
      </c>
      <c r="AE45" s="154">
        <v>5.0367999999999711</v>
      </c>
      <c r="AF45" s="155">
        <v>1.1785045524090274E-2</v>
      </c>
    </row>
    <row r="46" spans="1:32" s="98" customFormat="1" ht="12" customHeight="1" x14ac:dyDescent="0.2">
      <c r="A46" s="150" t="s">
        <v>106</v>
      </c>
      <c r="B46" s="152">
        <v>332</v>
      </c>
      <c r="C46" s="152" t="s">
        <v>122</v>
      </c>
      <c r="D46" s="152">
        <v>269.57159999999999</v>
      </c>
      <c r="E46" s="152">
        <v>335.49709999999999</v>
      </c>
      <c r="F46" s="152">
        <v>377.42</v>
      </c>
      <c r="G46" s="152" t="s">
        <v>122</v>
      </c>
      <c r="H46" s="152">
        <v>373.26</v>
      </c>
      <c r="I46" s="152" t="s">
        <v>122</v>
      </c>
      <c r="J46" s="152">
        <v>395.84</v>
      </c>
      <c r="K46" s="152">
        <v>373</v>
      </c>
      <c r="L46" s="152" t="s">
        <v>122</v>
      </c>
      <c r="M46" s="152">
        <v>438.28</v>
      </c>
      <c r="N46" s="152" t="s">
        <v>122</v>
      </c>
      <c r="O46" s="152">
        <v>218.59</v>
      </c>
      <c r="P46" s="152" t="s">
        <v>124</v>
      </c>
      <c r="Q46" s="152">
        <v>403.7</v>
      </c>
      <c r="R46" s="152">
        <v>215.05160000000001</v>
      </c>
      <c r="S46" s="152">
        <v>297.11</v>
      </c>
      <c r="T46" s="152" t="s">
        <v>122</v>
      </c>
      <c r="U46" s="152" t="s">
        <v>122</v>
      </c>
      <c r="V46" s="152" t="s">
        <v>122</v>
      </c>
      <c r="W46" s="152" t="s">
        <v>122</v>
      </c>
      <c r="X46" s="152">
        <v>281.57350000000002</v>
      </c>
      <c r="Y46" s="152">
        <v>322.18</v>
      </c>
      <c r="Z46" s="152" t="s">
        <v>124</v>
      </c>
      <c r="AA46" s="152">
        <v>377.74</v>
      </c>
      <c r="AB46" s="152">
        <v>375.43880000000001</v>
      </c>
      <c r="AC46" s="152">
        <v>411.98610000000002</v>
      </c>
      <c r="AD46" s="153">
        <v>383.64920000000001</v>
      </c>
      <c r="AE46" s="154">
        <v>5.5371000000000095</v>
      </c>
      <c r="AF46" s="155">
        <v>1.464406984066368E-2</v>
      </c>
    </row>
    <row r="47" spans="1:32" s="98" customFormat="1" ht="12" customHeight="1" x14ac:dyDescent="0.2">
      <c r="A47" s="150" t="s">
        <v>107</v>
      </c>
      <c r="B47" s="156">
        <v>322</v>
      </c>
      <c r="C47" s="156" t="s">
        <v>122</v>
      </c>
      <c r="D47" s="156">
        <v>274.91110000000003</v>
      </c>
      <c r="E47" s="156">
        <v>352.38589999999999</v>
      </c>
      <c r="F47" s="156">
        <v>375.93</v>
      </c>
      <c r="G47" s="156" t="s">
        <v>122</v>
      </c>
      <c r="H47" s="156">
        <v>378.74</v>
      </c>
      <c r="I47" s="156" t="s">
        <v>122</v>
      </c>
      <c r="J47" s="156">
        <v>373.5</v>
      </c>
      <c r="K47" s="156">
        <v>390</v>
      </c>
      <c r="L47" s="156">
        <v>368.21070000000003</v>
      </c>
      <c r="M47" s="156">
        <v>428.06</v>
      </c>
      <c r="N47" s="156" t="s">
        <v>122</v>
      </c>
      <c r="O47" s="156">
        <v>204.04</v>
      </c>
      <c r="P47" s="156">
        <v>248.33</v>
      </c>
      <c r="Q47" s="156">
        <v>394.55</v>
      </c>
      <c r="R47" s="156" t="s">
        <v>122</v>
      </c>
      <c r="S47" s="156" t="s">
        <v>122</v>
      </c>
      <c r="T47" s="156">
        <v>327</v>
      </c>
      <c r="U47" s="156" t="s">
        <v>122</v>
      </c>
      <c r="V47" s="156" t="s">
        <v>122</v>
      </c>
      <c r="W47" s="156" t="s">
        <v>122</v>
      </c>
      <c r="X47" s="156">
        <v>258.2482</v>
      </c>
      <c r="Y47" s="156">
        <v>331.93</v>
      </c>
      <c r="Z47" s="156" t="s">
        <v>124</v>
      </c>
      <c r="AA47" s="156">
        <v>386.52</v>
      </c>
      <c r="AB47" s="156">
        <v>407.16740000000004</v>
      </c>
      <c r="AC47" s="156">
        <v>417.55950000000001</v>
      </c>
      <c r="AD47" s="157">
        <v>386.1386</v>
      </c>
      <c r="AE47" s="158">
        <v>4.6316999999999666</v>
      </c>
      <c r="AF47" s="159">
        <v>1.2140540577378721E-2</v>
      </c>
    </row>
    <row r="48" spans="1:32" s="98" customFormat="1" ht="12" customHeight="1" x14ac:dyDescent="0.2">
      <c r="A48" s="150" t="s">
        <v>108</v>
      </c>
      <c r="B48" s="152" t="s">
        <v>122</v>
      </c>
      <c r="C48" s="152" t="s">
        <v>122</v>
      </c>
      <c r="D48" s="152">
        <v>270.6936</v>
      </c>
      <c r="E48" s="152">
        <v>335.76519999999999</v>
      </c>
      <c r="F48" s="152">
        <v>369.27</v>
      </c>
      <c r="G48" s="152" t="s">
        <v>122</v>
      </c>
      <c r="H48" s="152">
        <v>377.35</v>
      </c>
      <c r="I48" s="152" t="s">
        <v>122</v>
      </c>
      <c r="J48" s="152">
        <v>362.91</v>
      </c>
      <c r="K48" s="152">
        <v>374</v>
      </c>
      <c r="L48" s="152" t="s">
        <v>122</v>
      </c>
      <c r="M48" s="152">
        <v>384.67</v>
      </c>
      <c r="N48" s="152" t="s">
        <v>122</v>
      </c>
      <c r="O48" s="152">
        <v>216.48</v>
      </c>
      <c r="P48" s="152">
        <v>246.61</v>
      </c>
      <c r="Q48" s="152" t="s">
        <v>122</v>
      </c>
      <c r="R48" s="152" t="s">
        <v>122</v>
      </c>
      <c r="S48" s="152" t="s">
        <v>122</v>
      </c>
      <c r="T48" s="152">
        <v>279</v>
      </c>
      <c r="U48" s="152" t="s">
        <v>122</v>
      </c>
      <c r="V48" s="152" t="s">
        <v>122</v>
      </c>
      <c r="W48" s="152" t="s">
        <v>122</v>
      </c>
      <c r="X48" s="152">
        <v>267.8845</v>
      </c>
      <c r="Y48" s="152">
        <v>336.53</v>
      </c>
      <c r="Z48" s="152" t="s">
        <v>124</v>
      </c>
      <c r="AA48" s="152">
        <v>379.72</v>
      </c>
      <c r="AB48" s="152">
        <v>404.17780000000005</v>
      </c>
      <c r="AC48" s="152">
        <v>417.14300000000003</v>
      </c>
      <c r="AD48" s="153">
        <v>398.1814</v>
      </c>
      <c r="AE48" s="154">
        <v>2.2845999999999549</v>
      </c>
      <c r="AF48" s="155">
        <v>5.7706957974905443E-3</v>
      </c>
    </row>
    <row r="49" spans="1:32" s="98" customFormat="1" ht="12" customHeight="1" x14ac:dyDescent="0.2">
      <c r="A49" s="150" t="s">
        <v>109</v>
      </c>
      <c r="B49" s="151" t="s">
        <v>122</v>
      </c>
      <c r="C49" s="151" t="s">
        <v>122</v>
      </c>
      <c r="D49" s="151">
        <v>243.06710000000001</v>
      </c>
      <c r="E49" s="151">
        <v>312.04040000000003</v>
      </c>
      <c r="F49" s="151">
        <v>279.95999999999998</v>
      </c>
      <c r="G49" s="151">
        <v>251.17</v>
      </c>
      <c r="H49" s="151">
        <v>347.04</v>
      </c>
      <c r="I49" s="151">
        <v>403.33</v>
      </c>
      <c r="J49" s="151">
        <v>329.76</v>
      </c>
      <c r="K49" s="151">
        <v>312</v>
      </c>
      <c r="L49" s="151" t="s">
        <v>122</v>
      </c>
      <c r="M49" s="151">
        <v>282.22000000000003</v>
      </c>
      <c r="N49" s="151" t="s">
        <v>122</v>
      </c>
      <c r="O49" s="151">
        <v>194.51</v>
      </c>
      <c r="P49" s="151">
        <v>214.39</v>
      </c>
      <c r="Q49" s="151" t="s">
        <v>122</v>
      </c>
      <c r="R49" s="151">
        <v>187.66970000000001</v>
      </c>
      <c r="S49" s="151" t="s">
        <v>122</v>
      </c>
      <c r="T49" s="151">
        <v>177</v>
      </c>
      <c r="U49" s="151" t="s">
        <v>122</v>
      </c>
      <c r="V49" s="151" t="s">
        <v>122</v>
      </c>
      <c r="W49" s="151" t="s">
        <v>122</v>
      </c>
      <c r="X49" s="151">
        <v>251.88400000000001</v>
      </c>
      <c r="Y49" s="151">
        <v>277.3</v>
      </c>
      <c r="Z49" s="151">
        <v>204.78</v>
      </c>
      <c r="AA49" s="151">
        <v>314.49</v>
      </c>
      <c r="AB49" s="151">
        <v>327.7013</v>
      </c>
      <c r="AC49" s="151">
        <v>372.49720000000002</v>
      </c>
      <c r="AD49" s="153">
        <v>297.38350000000003</v>
      </c>
      <c r="AE49" s="154">
        <v>-2.8673999999999751</v>
      </c>
      <c r="AF49" s="155">
        <v>-9.5500130057894084E-3</v>
      </c>
    </row>
    <row r="50" spans="1:32" s="98" customFormat="1" ht="12" customHeight="1" x14ac:dyDescent="0.2">
      <c r="A50" s="150" t="s">
        <v>110</v>
      </c>
      <c r="B50" s="151" t="s">
        <v>122</v>
      </c>
      <c r="C50" s="151" t="s">
        <v>122</v>
      </c>
      <c r="D50" s="151">
        <v>253.35930000000002</v>
      </c>
      <c r="E50" s="151">
        <v>318.7423</v>
      </c>
      <c r="F50" s="151">
        <v>287.77</v>
      </c>
      <c r="G50" s="151">
        <v>247.07</v>
      </c>
      <c r="H50" s="151">
        <v>362.03</v>
      </c>
      <c r="I50" s="151" t="s">
        <v>122</v>
      </c>
      <c r="J50" s="151">
        <v>331.52</v>
      </c>
      <c r="K50" s="151">
        <v>321</v>
      </c>
      <c r="L50" s="151" t="s">
        <v>122</v>
      </c>
      <c r="M50" s="151">
        <v>285.43</v>
      </c>
      <c r="N50" s="151">
        <v>205</v>
      </c>
      <c r="O50" s="151">
        <v>209.06</v>
      </c>
      <c r="P50" s="151">
        <v>241.17</v>
      </c>
      <c r="Q50" s="151">
        <v>287.83</v>
      </c>
      <c r="R50" s="151">
        <v>161.4511</v>
      </c>
      <c r="S50" s="151" t="s">
        <v>122</v>
      </c>
      <c r="T50" s="151">
        <v>239</v>
      </c>
      <c r="U50" s="151" t="s">
        <v>122</v>
      </c>
      <c r="V50" s="151" t="s">
        <v>122</v>
      </c>
      <c r="W50" s="151" t="s">
        <v>122</v>
      </c>
      <c r="X50" s="151">
        <v>268.51920000000001</v>
      </c>
      <c r="Y50" s="151">
        <v>280.42</v>
      </c>
      <c r="Z50" s="151" t="s">
        <v>124</v>
      </c>
      <c r="AA50" s="151">
        <v>332.44</v>
      </c>
      <c r="AB50" s="151">
        <v>373.02780000000001</v>
      </c>
      <c r="AC50" s="151">
        <v>395.74130000000002</v>
      </c>
      <c r="AD50" s="153">
        <v>330.9862</v>
      </c>
      <c r="AE50" s="154">
        <v>2.2340999999999553</v>
      </c>
      <c r="AF50" s="155">
        <v>6.7956980350846585E-3</v>
      </c>
    </row>
    <row r="51" spans="1:32" s="98" customFormat="1" ht="12" customHeight="1" thickBot="1" x14ac:dyDescent="0.25">
      <c r="A51" s="150" t="s">
        <v>111</v>
      </c>
      <c r="B51" s="152" t="s">
        <v>122</v>
      </c>
      <c r="C51" s="152" t="s">
        <v>122</v>
      </c>
      <c r="D51" s="152">
        <v>254.48140000000001</v>
      </c>
      <c r="E51" s="152">
        <v>311.10220000000004</v>
      </c>
      <c r="F51" s="152">
        <v>294.02</v>
      </c>
      <c r="G51" s="152" t="s">
        <v>124</v>
      </c>
      <c r="H51" s="152">
        <v>362.27</v>
      </c>
      <c r="I51" s="152" t="s">
        <v>122</v>
      </c>
      <c r="J51" s="152">
        <v>365</v>
      </c>
      <c r="K51" s="152" t="s">
        <v>122</v>
      </c>
      <c r="L51" s="152" t="s">
        <v>122</v>
      </c>
      <c r="M51" s="152">
        <v>262.45999999999998</v>
      </c>
      <c r="N51" s="152">
        <v>205</v>
      </c>
      <c r="O51" s="152">
        <v>194.63</v>
      </c>
      <c r="P51" s="152">
        <v>234.89</v>
      </c>
      <c r="Q51" s="152" t="s">
        <v>122</v>
      </c>
      <c r="R51" s="152">
        <v>143.8117</v>
      </c>
      <c r="S51" s="152" t="s">
        <v>122</v>
      </c>
      <c r="T51" s="152">
        <v>253</v>
      </c>
      <c r="U51" s="152" t="s">
        <v>122</v>
      </c>
      <c r="V51" s="152" t="s">
        <v>122</v>
      </c>
      <c r="W51" s="152" t="s">
        <v>122</v>
      </c>
      <c r="X51" s="152">
        <v>272.08080000000001</v>
      </c>
      <c r="Y51" s="152">
        <v>312.49</v>
      </c>
      <c r="Z51" s="152" t="s">
        <v>124</v>
      </c>
      <c r="AA51" s="152">
        <v>325.48</v>
      </c>
      <c r="AB51" s="152">
        <v>385.46850000000001</v>
      </c>
      <c r="AC51" s="152">
        <v>404.00810000000001</v>
      </c>
      <c r="AD51" s="153">
        <v>375.90989999999999</v>
      </c>
      <c r="AE51" s="154">
        <v>5.094099999999969</v>
      </c>
      <c r="AF51" s="155">
        <v>1.3737548400041122E-2</v>
      </c>
    </row>
    <row r="52" spans="1:32" s="165" customFormat="1" ht="12" customHeight="1" thickBot="1" x14ac:dyDescent="0.25">
      <c r="A52" s="160" t="s">
        <v>112</v>
      </c>
      <c r="B52" s="161">
        <v>349.45690000000002</v>
      </c>
      <c r="C52" s="161" t="s">
        <v>122</v>
      </c>
      <c r="D52" s="161">
        <v>257.31229999999999</v>
      </c>
      <c r="E52" s="161">
        <v>332.12370000000004</v>
      </c>
      <c r="F52" s="161">
        <v>349.47130000000004</v>
      </c>
      <c r="G52" s="161" t="s">
        <v>124</v>
      </c>
      <c r="H52" s="161">
        <v>373.52230000000003</v>
      </c>
      <c r="I52" s="161">
        <v>403.33</v>
      </c>
      <c r="J52" s="161">
        <v>389.40309999999999</v>
      </c>
      <c r="K52" s="161">
        <v>406.53720000000004</v>
      </c>
      <c r="L52" s="161">
        <v>368.21070000000003</v>
      </c>
      <c r="M52" s="161">
        <v>447.83580000000001</v>
      </c>
      <c r="N52" s="161">
        <v>205</v>
      </c>
      <c r="O52" s="161">
        <v>201.9693</v>
      </c>
      <c r="P52" s="161" t="s">
        <v>124</v>
      </c>
      <c r="Q52" s="161">
        <v>387.98040000000003</v>
      </c>
      <c r="R52" s="161">
        <v>180.3921</v>
      </c>
      <c r="S52" s="161">
        <v>297.11</v>
      </c>
      <c r="T52" s="161">
        <v>227.19290000000001</v>
      </c>
      <c r="U52" s="161" t="s">
        <v>122</v>
      </c>
      <c r="V52" s="161" t="s">
        <v>122</v>
      </c>
      <c r="W52" s="161" t="s">
        <v>122</v>
      </c>
      <c r="X52" s="161">
        <v>259.5052</v>
      </c>
      <c r="Y52" s="161">
        <v>321.27660000000003</v>
      </c>
      <c r="Z52" s="161" t="s">
        <v>124</v>
      </c>
      <c r="AA52" s="161">
        <v>339.5378</v>
      </c>
      <c r="AB52" s="161">
        <v>387.43380000000002</v>
      </c>
      <c r="AC52" s="161">
        <v>412.37569999999999</v>
      </c>
      <c r="AD52" s="162">
        <v>387.47640000000001</v>
      </c>
      <c r="AE52" s="163">
        <v>3.5066999999999666</v>
      </c>
      <c r="AF52" s="164">
        <v>9.1327518812030373E-3</v>
      </c>
    </row>
    <row r="53" spans="1:32" s="165" customFormat="1" ht="12" customHeight="1" thickBot="1" x14ac:dyDescent="0.25">
      <c r="A53" s="166" t="s">
        <v>113</v>
      </c>
      <c r="B53" s="167">
        <v>284.47329999999999</v>
      </c>
      <c r="C53" s="167">
        <v>250.2552</v>
      </c>
      <c r="D53" s="167">
        <v>271.56830000000002</v>
      </c>
      <c r="E53" s="167">
        <v>314.76710000000003</v>
      </c>
      <c r="F53" s="167">
        <v>334.3895</v>
      </c>
      <c r="G53" s="167">
        <v>248.68440000000001</v>
      </c>
      <c r="H53" s="167">
        <v>348.6884</v>
      </c>
      <c r="I53" s="167">
        <v>371.18370000000004</v>
      </c>
      <c r="J53" s="167">
        <v>368.57940000000002</v>
      </c>
      <c r="K53" s="167">
        <v>344.3064</v>
      </c>
      <c r="L53" s="167">
        <v>361.20160000000004</v>
      </c>
      <c r="M53" s="167">
        <v>377.9196</v>
      </c>
      <c r="N53" s="167">
        <v>226.51310000000001</v>
      </c>
      <c r="O53" s="167">
        <v>213.67940000000002</v>
      </c>
      <c r="P53" s="167">
        <v>241.155</v>
      </c>
      <c r="Q53" s="167">
        <v>368.71600000000001</v>
      </c>
      <c r="R53" s="167">
        <v>221.34650000000002</v>
      </c>
      <c r="S53" s="167">
        <v>337.97990000000004</v>
      </c>
      <c r="T53" s="167">
        <v>274.3562</v>
      </c>
      <c r="U53" s="167" t="s">
        <v>122</v>
      </c>
      <c r="V53" s="167" t="s">
        <v>122</v>
      </c>
      <c r="W53" s="167" t="s">
        <v>122</v>
      </c>
      <c r="X53" s="167">
        <v>255.3605</v>
      </c>
      <c r="Y53" s="167">
        <v>321.11610000000002</v>
      </c>
      <c r="Z53" s="167">
        <v>227.5292</v>
      </c>
      <c r="AA53" s="167">
        <v>320.75030000000004</v>
      </c>
      <c r="AB53" s="167">
        <v>385.49160000000001</v>
      </c>
      <c r="AC53" s="167">
        <v>376.14190000000002</v>
      </c>
      <c r="AD53" s="168">
        <v>345.6001</v>
      </c>
      <c r="AE53" s="163">
        <v>0.98259999999999081</v>
      </c>
      <c r="AF53" s="164">
        <v>2.8512771405978824E-3</v>
      </c>
    </row>
    <row r="54" spans="1:32" s="98" customFormat="1" ht="12" customHeight="1" thickBot="1" x14ac:dyDescent="0.25">
      <c r="A54" s="150" t="s">
        <v>114</v>
      </c>
      <c r="B54" s="169">
        <v>-0.68680000000000518</v>
      </c>
      <c r="C54" s="169">
        <v>-2.2506000000000199</v>
      </c>
      <c r="D54" s="169">
        <v>-1.5645999999999844</v>
      </c>
      <c r="E54" s="169">
        <v>-0.12860000000000582</v>
      </c>
      <c r="F54" s="169">
        <v>-0.712600000000009</v>
      </c>
      <c r="G54" s="169">
        <v>3.654500000000013</v>
      </c>
      <c r="H54" s="169">
        <v>0.10190000000000055</v>
      </c>
      <c r="I54" s="169" t="s">
        <v>122</v>
      </c>
      <c r="J54" s="169">
        <v>3.0577000000000112</v>
      </c>
      <c r="K54" s="169">
        <v>-2.6403000000000247</v>
      </c>
      <c r="L54" s="169">
        <v>26.9923</v>
      </c>
      <c r="M54" s="169">
        <v>1.4989999999999668</v>
      </c>
      <c r="N54" s="169">
        <v>0.83500000000000796</v>
      </c>
      <c r="O54" s="169">
        <v>-4.320999999999998</v>
      </c>
      <c r="P54" s="169">
        <v>-3.447400000000016</v>
      </c>
      <c r="Q54" s="169">
        <v>-1.9270999999999958</v>
      </c>
      <c r="R54" s="169">
        <v>-0.39650000000000318</v>
      </c>
      <c r="S54" s="169" t="s">
        <v>122</v>
      </c>
      <c r="T54" s="169">
        <v>20.075999999999993</v>
      </c>
      <c r="U54" s="169" t="s">
        <v>122</v>
      </c>
      <c r="V54" s="169" t="s">
        <v>122</v>
      </c>
      <c r="W54" s="169" t="s">
        <v>122</v>
      </c>
      <c r="X54" s="169">
        <v>-2.2169000000000096</v>
      </c>
      <c r="Y54" s="169">
        <v>-2.6028999999999769</v>
      </c>
      <c r="Z54" s="169">
        <v>-3.7927999999999997</v>
      </c>
      <c r="AA54" s="169">
        <v>-3.6546999999999912</v>
      </c>
      <c r="AB54" s="169">
        <v>-1.7565000000000168</v>
      </c>
      <c r="AC54" s="169">
        <v>-4.1213999999999942</v>
      </c>
      <c r="AD54" s="170">
        <v>0.98259999999999081</v>
      </c>
      <c r="AE54" s="171" t="s">
        <v>115</v>
      </c>
      <c r="AF54" s="172"/>
    </row>
    <row r="55" spans="1:32" s="165" customFormat="1" ht="12" customHeight="1" thickBot="1" x14ac:dyDescent="0.25">
      <c r="A55" s="160" t="s">
        <v>116</v>
      </c>
      <c r="B55" s="161">
        <v>301.60000000000002</v>
      </c>
      <c r="C55" s="161" t="s">
        <v>122</v>
      </c>
      <c r="D55" s="161">
        <v>327.30099999999999</v>
      </c>
      <c r="E55" s="161">
        <v>357.21120000000002</v>
      </c>
      <c r="F55" s="161">
        <v>390.04</v>
      </c>
      <c r="G55" s="161">
        <v>334.56</v>
      </c>
      <c r="H55" s="161">
        <v>366.48</v>
      </c>
      <c r="I55" s="161" t="s">
        <v>122</v>
      </c>
      <c r="J55" s="161">
        <v>372.57</v>
      </c>
      <c r="K55" s="161">
        <v>369</v>
      </c>
      <c r="L55" s="161" t="s">
        <v>122</v>
      </c>
      <c r="M55" s="161">
        <v>409.3</v>
      </c>
      <c r="N55" s="161" t="s">
        <v>122</v>
      </c>
      <c r="O55" s="161">
        <v>230.56</v>
      </c>
      <c r="P55" s="161">
        <v>283.8</v>
      </c>
      <c r="Q55" s="161">
        <v>357.21</v>
      </c>
      <c r="R55" s="161" t="s">
        <v>122</v>
      </c>
      <c r="S55" s="161" t="s">
        <v>122</v>
      </c>
      <c r="T55" s="161">
        <v>346</v>
      </c>
      <c r="U55" s="161" t="s">
        <v>122</v>
      </c>
      <c r="V55" s="161" t="s">
        <v>122</v>
      </c>
      <c r="W55" s="161" t="s">
        <v>122</v>
      </c>
      <c r="X55" s="161">
        <v>308.37880000000001</v>
      </c>
      <c r="Y55" s="161">
        <v>354.3</v>
      </c>
      <c r="Z55" s="161">
        <v>345.33</v>
      </c>
      <c r="AA55" s="161">
        <v>390.01</v>
      </c>
      <c r="AB55" s="161">
        <v>408.03530000000001</v>
      </c>
      <c r="AC55" s="161">
        <v>416.96210000000002</v>
      </c>
      <c r="AD55" s="162">
        <v>375.2013</v>
      </c>
      <c r="AE55" s="171" t="s">
        <v>117</v>
      </c>
      <c r="AF55" s="172"/>
    </row>
    <row r="56" spans="1:32" x14ac:dyDescent="0.2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A3" sqref="AA3"/>
    </sheetView>
  </sheetViews>
  <sheetFormatPr defaultRowHeight="12.75" x14ac:dyDescent="0.2"/>
  <cols>
    <col min="1" max="1" width="28.5703125" style="226" customWidth="1"/>
    <col min="2" max="5" width="10.5703125" style="5" customWidth="1"/>
    <col min="6" max="6" width="15.5703125" style="5" customWidth="1"/>
    <col min="7" max="16384" width="9.140625" style="5"/>
  </cols>
  <sheetData>
    <row r="1" spans="1:6" x14ac:dyDescent="0.2">
      <c r="A1" s="173"/>
      <c r="B1" s="174"/>
      <c r="C1" s="174"/>
      <c r="D1" s="174"/>
      <c r="E1" s="174"/>
      <c r="F1" s="175">
        <v>43</v>
      </c>
    </row>
    <row r="2" spans="1:6" x14ac:dyDescent="0.2">
      <c r="A2" s="173"/>
      <c r="B2" s="98"/>
      <c r="C2" s="98"/>
      <c r="D2" s="98"/>
      <c r="E2" s="126" t="s">
        <v>6</v>
      </c>
      <c r="F2" s="176">
        <v>43395</v>
      </c>
    </row>
    <row r="3" spans="1:6" x14ac:dyDescent="0.2">
      <c r="A3" s="173"/>
      <c r="B3" s="98"/>
      <c r="C3" s="98"/>
      <c r="D3" s="98"/>
      <c r="E3" s="129" t="s">
        <v>7</v>
      </c>
      <c r="F3" s="177">
        <f>+F2+6</f>
        <v>43401</v>
      </c>
    </row>
    <row r="4" spans="1:6" ht="4.3499999999999996" customHeight="1" x14ac:dyDescent="0.2">
      <c r="A4" s="173"/>
      <c r="B4" s="98"/>
      <c r="C4" s="178"/>
      <c r="D4" s="178"/>
      <c r="E4" s="178"/>
      <c r="F4" s="179"/>
    </row>
    <row r="5" spans="1:6" ht="15.75" x14ac:dyDescent="0.2">
      <c r="A5" s="33" t="s">
        <v>118</v>
      </c>
      <c r="B5" s="33"/>
      <c r="C5" s="33"/>
      <c r="D5" s="33"/>
      <c r="E5" s="33"/>
      <c r="F5" s="33"/>
    </row>
    <row r="6" spans="1:6" ht="15.75" x14ac:dyDescent="0.2">
      <c r="A6" s="33" t="s">
        <v>119</v>
      </c>
      <c r="B6" s="33"/>
      <c r="C6" s="33"/>
      <c r="D6" s="33"/>
      <c r="E6" s="33"/>
      <c r="F6" s="33"/>
    </row>
    <row r="7" spans="1:6" ht="8.1" customHeight="1" thickBot="1" x14ac:dyDescent="0.25">
      <c r="A7" s="180"/>
      <c r="B7" s="181"/>
      <c r="C7" s="181"/>
      <c r="D7" s="181"/>
      <c r="E7" s="181"/>
      <c r="F7" s="182"/>
    </row>
    <row r="8" spans="1:6" x14ac:dyDescent="0.2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25">
      <c r="A9" s="183"/>
      <c r="B9" s="189"/>
      <c r="C9" s="190"/>
      <c r="D9" s="191"/>
      <c r="E9" s="192" t="s">
        <v>26</v>
      </c>
      <c r="F9" s="193"/>
    </row>
    <row r="10" spans="1:6" x14ac:dyDescent="0.2">
      <c r="A10" s="194" t="s">
        <v>71</v>
      </c>
      <c r="B10" s="195">
        <v>419.91580000000005</v>
      </c>
      <c r="C10" s="196" t="s">
        <v>122</v>
      </c>
      <c r="D10" s="197">
        <v>419.91580000000005</v>
      </c>
      <c r="E10" s="198">
        <v>114.49530000000004</v>
      </c>
      <c r="F10" s="199">
        <v>0.37487758680245775</v>
      </c>
    </row>
    <row r="11" spans="1:6" x14ac:dyDescent="0.2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x14ac:dyDescent="0.2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x14ac:dyDescent="0.2">
      <c r="A13" s="204" t="s">
        <v>74</v>
      </c>
      <c r="B13" s="205" t="s">
        <v>122</v>
      </c>
      <c r="C13" s="206" t="s">
        <v>122</v>
      </c>
      <c r="D13" s="205" t="s">
        <v>122</v>
      </c>
      <c r="E13" s="207" t="s">
        <v>122</v>
      </c>
      <c r="F13" s="203" t="s">
        <v>122</v>
      </c>
    </row>
    <row r="14" spans="1:6" x14ac:dyDescent="0.2">
      <c r="A14" s="194" t="s">
        <v>75</v>
      </c>
      <c r="B14" s="200" t="s">
        <v>122</v>
      </c>
      <c r="C14" s="201" t="s">
        <v>122</v>
      </c>
      <c r="D14" s="200" t="s">
        <v>122</v>
      </c>
      <c r="E14" s="202" t="s">
        <v>122</v>
      </c>
      <c r="F14" s="203" t="s">
        <v>122</v>
      </c>
    </row>
    <row r="15" spans="1:6" ht="13.5" thickBot="1" x14ac:dyDescent="0.25">
      <c r="A15" s="194" t="s">
        <v>76</v>
      </c>
      <c r="B15" s="208">
        <v>314.9058</v>
      </c>
      <c r="C15" s="209" t="s">
        <v>122</v>
      </c>
      <c r="D15" s="208">
        <v>314.9058</v>
      </c>
      <c r="E15" s="210" t="s">
        <v>122</v>
      </c>
      <c r="F15" s="211" t="s">
        <v>122</v>
      </c>
    </row>
    <row r="16" spans="1:6" ht="13.5" thickBot="1" x14ac:dyDescent="0.25">
      <c r="A16" s="212" t="s">
        <v>121</v>
      </c>
      <c r="B16" s="213" t="s">
        <v>122</v>
      </c>
      <c r="C16" s="213" t="s">
        <v>122</v>
      </c>
      <c r="D16" s="214">
        <v>319.77320000000003</v>
      </c>
      <c r="E16" s="215">
        <v>-6.9332999999999743</v>
      </c>
      <c r="F16" s="216">
        <v>-2.1221799994796474E-2</v>
      </c>
    </row>
    <row r="17" spans="1:6" x14ac:dyDescent="0.2">
      <c r="A17" s="194" t="s">
        <v>78</v>
      </c>
      <c r="B17" s="217">
        <v>411.33940000000001</v>
      </c>
      <c r="C17" s="218">
        <v>389.80790000000002</v>
      </c>
      <c r="D17" s="218">
        <v>407.8039</v>
      </c>
      <c r="E17" s="218">
        <v>-0.77530000000001564</v>
      </c>
      <c r="F17" s="199">
        <v>-1.9202047161628391E-3</v>
      </c>
    </row>
    <row r="18" spans="1:6" x14ac:dyDescent="0.2">
      <c r="A18" s="194" t="s">
        <v>79</v>
      </c>
      <c r="B18" s="219">
        <v>408.22790000000003</v>
      </c>
      <c r="C18" s="219">
        <v>390.22650000000004</v>
      </c>
      <c r="D18" s="219">
        <v>405.27210000000002</v>
      </c>
      <c r="E18" s="219">
        <v>-4.147233333333304</v>
      </c>
      <c r="F18" s="203">
        <v>-1.0230246112338665E-2</v>
      </c>
    </row>
    <row r="19" spans="1:6" x14ac:dyDescent="0.2">
      <c r="A19" s="194" t="s">
        <v>80</v>
      </c>
      <c r="B19" s="219">
        <v>399.38</v>
      </c>
      <c r="C19" s="219">
        <v>385.87040000000002</v>
      </c>
      <c r="D19" s="219">
        <v>397.1617</v>
      </c>
      <c r="E19" s="219">
        <v>-2.893633333333355</v>
      </c>
      <c r="F19" s="203">
        <v>-7.2881798482570754E-3</v>
      </c>
    </row>
    <row r="20" spans="1:6" x14ac:dyDescent="0.2">
      <c r="A20" s="204" t="s">
        <v>81</v>
      </c>
      <c r="B20" s="220">
        <v>403.66820000000001</v>
      </c>
      <c r="C20" s="220">
        <v>389.4006</v>
      </c>
      <c r="D20" s="220">
        <v>401.32550000000003</v>
      </c>
      <c r="E20" s="220">
        <v>-5.0169333333334407</v>
      </c>
      <c r="F20" s="203">
        <v>-1.2444384619029272E-2</v>
      </c>
    </row>
    <row r="21" spans="1:6" x14ac:dyDescent="0.2">
      <c r="A21" s="194" t="s">
        <v>82</v>
      </c>
      <c r="B21" s="219">
        <v>345.69260000000003</v>
      </c>
      <c r="C21" s="219">
        <v>365.64010000000002</v>
      </c>
      <c r="D21" s="219">
        <v>348.96800000000002</v>
      </c>
      <c r="E21" s="219">
        <v>-9.9097666666667692</v>
      </c>
      <c r="F21" s="203">
        <v>-2.7273836499913121E-2</v>
      </c>
    </row>
    <row r="22" spans="1:6" ht="13.5" thickBot="1" x14ac:dyDescent="0.25">
      <c r="A22" s="194" t="s">
        <v>83</v>
      </c>
      <c r="B22" s="221">
        <v>360.06200000000001</v>
      </c>
      <c r="C22" s="221">
        <v>368.87600000000003</v>
      </c>
      <c r="D22" s="221">
        <v>361.5093</v>
      </c>
      <c r="E22" s="221">
        <v>-7.0949333333333584</v>
      </c>
      <c r="F22" s="211">
        <v>-1.9145619704603361E-2</v>
      </c>
    </row>
    <row r="23" spans="1:6" ht="13.5" thickBot="1" x14ac:dyDescent="0.25">
      <c r="A23" s="212" t="s">
        <v>84</v>
      </c>
      <c r="B23" s="222" t="s">
        <v>122</v>
      </c>
      <c r="C23" s="222" t="s">
        <v>122</v>
      </c>
      <c r="D23" s="223">
        <v>385.55790000000002</v>
      </c>
      <c r="E23" s="224">
        <v>-6.1988999999999805</v>
      </c>
      <c r="F23" s="216">
        <v>-1.5823337335816458E-2</v>
      </c>
    </row>
    <row r="24" spans="1:6" x14ac:dyDescent="0.2">
      <c r="A24" s="194" t="s">
        <v>87</v>
      </c>
      <c r="B24" s="217">
        <v>421.76010000000002</v>
      </c>
      <c r="C24" s="218">
        <v>398.50870000000003</v>
      </c>
      <c r="D24" s="218">
        <v>417.97239999999999</v>
      </c>
      <c r="E24" s="218">
        <v>-1.6480000000000814</v>
      </c>
      <c r="F24" s="199">
        <v>-3.976881320659419E-3</v>
      </c>
    </row>
    <row r="25" spans="1:6" x14ac:dyDescent="0.2">
      <c r="A25" s="194" t="s">
        <v>88</v>
      </c>
      <c r="B25" s="219">
        <v>425.77670000000001</v>
      </c>
      <c r="C25" s="219">
        <v>401.43920000000003</v>
      </c>
      <c r="D25" s="219">
        <v>421.81210000000004</v>
      </c>
      <c r="E25" s="219">
        <v>-2.3135000000000332</v>
      </c>
      <c r="F25" s="203">
        <v>-5.5260143865073835E-3</v>
      </c>
    </row>
    <row r="26" spans="1:6" x14ac:dyDescent="0.2">
      <c r="A26" s="194" t="s">
        <v>89</v>
      </c>
      <c r="B26" s="219">
        <v>422.97070000000002</v>
      </c>
      <c r="C26" s="219">
        <v>397.20760000000001</v>
      </c>
      <c r="D26" s="219">
        <v>418.77390000000003</v>
      </c>
      <c r="E26" s="219">
        <v>-1.8772999999999911</v>
      </c>
      <c r="F26" s="203">
        <v>-4.5251261043749253E-3</v>
      </c>
    </row>
    <row r="27" spans="1:6" x14ac:dyDescent="0.2">
      <c r="A27" s="204" t="s">
        <v>90</v>
      </c>
      <c r="B27" s="220">
        <v>419.87060000000002</v>
      </c>
      <c r="C27" s="220">
        <v>402.01620000000003</v>
      </c>
      <c r="D27" s="220">
        <v>416.96210000000002</v>
      </c>
      <c r="E27" s="220">
        <v>-3.695733333333294</v>
      </c>
      <c r="F27" s="203">
        <v>-8.8702134453112307E-3</v>
      </c>
    </row>
    <row r="28" spans="1:6" x14ac:dyDescent="0.2">
      <c r="A28" s="194" t="s">
        <v>91</v>
      </c>
      <c r="B28" s="219">
        <v>424.5548</v>
      </c>
      <c r="C28" s="219">
        <v>396.4495</v>
      </c>
      <c r="D28" s="219">
        <v>419.97640000000001</v>
      </c>
      <c r="E28" s="219">
        <v>-4.9394333333333407</v>
      </c>
      <c r="F28" s="203">
        <v>-1.1799897913599249E-2</v>
      </c>
    </row>
    <row r="29" spans="1:6" x14ac:dyDescent="0.2">
      <c r="A29" s="194" t="s">
        <v>92</v>
      </c>
      <c r="B29" s="219">
        <v>396.22320000000002</v>
      </c>
      <c r="C29" s="219">
        <v>393.99430000000001</v>
      </c>
      <c r="D29" s="219">
        <v>395.86010000000005</v>
      </c>
      <c r="E29" s="219">
        <v>-1.7210999999999785</v>
      </c>
      <c r="F29" s="203">
        <v>-4.3343877800031336E-3</v>
      </c>
    </row>
    <row r="30" spans="1:6" ht="13.5" thickBot="1" x14ac:dyDescent="0.25">
      <c r="A30" s="194" t="s">
        <v>93</v>
      </c>
      <c r="B30" s="219">
        <v>407.61690000000004</v>
      </c>
      <c r="C30" s="221">
        <v>394.06210000000004</v>
      </c>
      <c r="D30" s="221">
        <v>405.40880000000004</v>
      </c>
      <c r="E30" s="221">
        <v>-9.676666666661049E-2</v>
      </c>
      <c r="F30" s="211">
        <v>-2.4043835149886473E-4</v>
      </c>
    </row>
    <row r="31" spans="1:6" ht="13.5" thickBot="1" x14ac:dyDescent="0.25">
      <c r="A31" s="212" t="s">
        <v>94</v>
      </c>
      <c r="B31" s="225">
        <v>415.77330000000001</v>
      </c>
      <c r="C31" s="225">
        <v>398.04650000000004</v>
      </c>
      <c r="D31" s="223">
        <v>412.64750000000004</v>
      </c>
      <c r="E31" s="224">
        <v>-2.6276333333333923</v>
      </c>
      <c r="F31" s="216">
        <v>-6.3862751429863062E-3</v>
      </c>
    </row>
    <row r="32" spans="1:6" x14ac:dyDescent="0.2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x14ac:dyDescent="0.2">
      <c r="A33" s="194" t="s">
        <v>96</v>
      </c>
      <c r="B33" s="219">
        <v>302.00720000000001</v>
      </c>
      <c r="C33" s="219">
        <v>321.09480000000002</v>
      </c>
      <c r="D33" s="219">
        <v>305.67580000000004</v>
      </c>
      <c r="E33" s="219">
        <v>-5.465466666666714</v>
      </c>
      <c r="F33" s="203">
        <v>-1.7347490018242286E-2</v>
      </c>
    </row>
    <row r="34" spans="1:6" x14ac:dyDescent="0.2">
      <c r="A34" s="194" t="s">
        <v>97</v>
      </c>
      <c r="B34" s="219">
        <v>298.74860000000001</v>
      </c>
      <c r="C34" s="219">
        <v>319.55600000000004</v>
      </c>
      <c r="D34" s="219">
        <v>302.74780000000004</v>
      </c>
      <c r="E34" s="219">
        <v>-5.4239666666666722</v>
      </c>
      <c r="F34" s="203">
        <v>-1.7359946818833155E-2</v>
      </c>
    </row>
    <row r="35" spans="1:6" x14ac:dyDescent="0.2">
      <c r="A35" s="204" t="s">
        <v>98</v>
      </c>
      <c r="B35" s="220">
        <v>267.61110000000002</v>
      </c>
      <c r="C35" s="220">
        <v>285.63510000000002</v>
      </c>
      <c r="D35" s="220">
        <v>271.07530000000003</v>
      </c>
      <c r="E35" s="220">
        <v>-2.2902333333332763</v>
      </c>
      <c r="F35" s="203">
        <v>-8.2660785315355825E-3</v>
      </c>
    </row>
    <row r="36" spans="1:6" x14ac:dyDescent="0.2">
      <c r="A36" s="194" t="s">
        <v>99</v>
      </c>
      <c r="B36" s="219">
        <v>280.10230000000001</v>
      </c>
      <c r="C36" s="219">
        <v>293.23840000000001</v>
      </c>
      <c r="D36" s="219">
        <v>282.62710000000004</v>
      </c>
      <c r="E36" s="219">
        <v>-5.6889333333332956</v>
      </c>
      <c r="F36" s="203">
        <v>-1.9548824296310694E-2</v>
      </c>
    </row>
    <row r="37" spans="1:6" x14ac:dyDescent="0.2">
      <c r="A37" s="194" t="s">
        <v>100</v>
      </c>
      <c r="B37" s="219">
        <v>276.5043</v>
      </c>
      <c r="C37" s="219">
        <v>297.7756</v>
      </c>
      <c r="D37" s="219">
        <v>280.5926</v>
      </c>
      <c r="E37" s="219">
        <v>-5.4775333333333833</v>
      </c>
      <c r="F37" s="203">
        <v>-1.8859754177956892E-2</v>
      </c>
    </row>
    <row r="38" spans="1:6" x14ac:dyDescent="0.2">
      <c r="A38" s="194" t="s">
        <v>101</v>
      </c>
      <c r="B38" s="219">
        <v>230.29580000000001</v>
      </c>
      <c r="C38" s="219">
        <v>244.64260000000002</v>
      </c>
      <c r="D38" s="219">
        <v>233.05330000000001</v>
      </c>
      <c r="E38" s="219">
        <v>-6.2790333333333024</v>
      </c>
      <c r="F38" s="203">
        <v>-2.5916832134334673E-2</v>
      </c>
    </row>
    <row r="39" spans="1:6" ht="13.5" thickBot="1" x14ac:dyDescent="0.25">
      <c r="A39" s="194" t="s">
        <v>102</v>
      </c>
      <c r="B39" s="219">
        <v>247.91250000000002</v>
      </c>
      <c r="C39" s="219">
        <v>264.5788</v>
      </c>
      <c r="D39" s="219">
        <v>251.11580000000001</v>
      </c>
      <c r="E39" s="219">
        <v>-4.7591666666666583</v>
      </c>
      <c r="F39" s="203">
        <v>-1.8354264887105329E-2</v>
      </c>
    </row>
    <row r="40" spans="1:6" ht="13.5" thickBot="1" x14ac:dyDescent="0.25">
      <c r="A40" s="212" t="s">
        <v>103</v>
      </c>
      <c r="B40" s="222" t="s">
        <v>122</v>
      </c>
      <c r="C40" s="222" t="s">
        <v>122</v>
      </c>
      <c r="D40" s="223">
        <v>270.57</v>
      </c>
      <c r="E40" s="224">
        <v>-6.120900000000006</v>
      </c>
      <c r="F40" s="216">
        <v>-2.2121797283539163E-2</v>
      </c>
    </row>
    <row r="41" spans="1:6" x14ac:dyDescent="0.2">
      <c r="A41" s="194" t="s">
        <v>104</v>
      </c>
      <c r="B41" s="219">
        <v>428.00570000000005</v>
      </c>
      <c r="C41" s="219">
        <v>407.17570000000001</v>
      </c>
      <c r="D41" s="219">
        <v>424.59370000000001</v>
      </c>
      <c r="E41" s="219">
        <v>0.89180000000004611</v>
      </c>
      <c r="F41" s="203">
        <v>2.1282321521516063E-3</v>
      </c>
    </row>
    <row r="42" spans="1:6" x14ac:dyDescent="0.2">
      <c r="A42" s="194" t="s">
        <v>105</v>
      </c>
      <c r="B42" s="219">
        <v>431.88660000000004</v>
      </c>
      <c r="C42" s="219">
        <v>406.83620000000002</v>
      </c>
      <c r="D42" s="219">
        <v>427.7833</v>
      </c>
      <c r="E42" s="219">
        <v>-3.3260666666666907</v>
      </c>
      <c r="F42" s="203">
        <v>-7.8169390724195133E-3</v>
      </c>
    </row>
    <row r="43" spans="1:6" x14ac:dyDescent="0.2">
      <c r="A43" s="194" t="s">
        <v>106</v>
      </c>
      <c r="B43" s="219">
        <v>415.1071</v>
      </c>
      <c r="C43" s="219">
        <v>396.05350000000004</v>
      </c>
      <c r="D43" s="219">
        <v>411.98610000000002</v>
      </c>
      <c r="E43" s="219">
        <v>-1.3277333333333559</v>
      </c>
      <c r="F43" s="203">
        <v>-3.2459481266001807E-3</v>
      </c>
    </row>
    <row r="44" spans="1:6" x14ac:dyDescent="0.2">
      <c r="A44" s="204" t="s">
        <v>107</v>
      </c>
      <c r="B44" s="220">
        <v>420.73050000000001</v>
      </c>
      <c r="C44" s="220">
        <v>401.37130000000002</v>
      </c>
      <c r="D44" s="220">
        <v>417.55950000000001</v>
      </c>
      <c r="E44" s="220">
        <v>-3.3914000000000328</v>
      </c>
      <c r="F44" s="203">
        <v>-8.1404312807566263E-3</v>
      </c>
    </row>
    <row r="45" spans="1:6" x14ac:dyDescent="0.2">
      <c r="A45" s="194" t="s">
        <v>108</v>
      </c>
      <c r="B45" s="219">
        <v>420.76440000000002</v>
      </c>
      <c r="C45" s="219">
        <v>398.6558</v>
      </c>
      <c r="D45" s="219">
        <v>417.14300000000003</v>
      </c>
      <c r="E45" s="219">
        <v>-4.6440333333333115</v>
      </c>
      <c r="F45" s="203">
        <v>-1.1141265385003794E-2</v>
      </c>
    </row>
    <row r="46" spans="1:6" x14ac:dyDescent="0.2">
      <c r="A46" s="194" t="s">
        <v>109</v>
      </c>
      <c r="B46" s="219">
        <v>370.15460000000002</v>
      </c>
      <c r="C46" s="219">
        <v>384.45609999999999</v>
      </c>
      <c r="D46" s="219">
        <v>372.49720000000002</v>
      </c>
      <c r="E46" s="219">
        <v>-0.93453333333337696</v>
      </c>
      <c r="F46" s="203">
        <v>-2.4812562753809752E-3</v>
      </c>
    </row>
    <row r="47" spans="1:6" x14ac:dyDescent="0.2">
      <c r="A47" s="194" t="s">
        <v>110</v>
      </c>
      <c r="B47" s="219">
        <v>396.11010000000005</v>
      </c>
      <c r="C47" s="219">
        <v>393.85849999999999</v>
      </c>
      <c r="D47" s="219">
        <v>395.74130000000002</v>
      </c>
      <c r="E47" s="219">
        <v>-3.614599999999939</v>
      </c>
      <c r="F47" s="203">
        <v>-9.0625268218215514E-3</v>
      </c>
    </row>
    <row r="48" spans="1:6" ht="13.5" thickBot="1" x14ac:dyDescent="0.25">
      <c r="A48" s="194" t="s">
        <v>111</v>
      </c>
      <c r="B48" s="219">
        <v>405.54640000000001</v>
      </c>
      <c r="C48" s="219">
        <v>396.15530000000001</v>
      </c>
      <c r="D48" s="219">
        <v>404.00810000000001</v>
      </c>
      <c r="E48" s="219">
        <v>-1.6362333333333368</v>
      </c>
      <c r="F48" s="203">
        <v>-4.0547042689336151E-3</v>
      </c>
    </row>
    <row r="49" spans="1:6" ht="13.5" thickBot="1" x14ac:dyDescent="0.25">
      <c r="A49" s="212" t="s">
        <v>112</v>
      </c>
      <c r="B49" s="222" t="s">
        <v>122</v>
      </c>
      <c r="C49" s="222" t="s">
        <v>122</v>
      </c>
      <c r="D49" s="223">
        <v>412.37569999999999</v>
      </c>
      <c r="E49" s="224">
        <v>-2.9695000000000391</v>
      </c>
      <c r="F49" s="216">
        <v>-7.1494747020070023E-3</v>
      </c>
    </row>
    <row r="50" spans="1:6" x14ac:dyDescent="0.2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2018-10-31T12:33:10Z</dcterms:created>
  <dcterms:modified xsi:type="dcterms:W3CDTF">2018-10-31T12:40:28Z</dcterms:modified>
</cp:coreProperties>
</file>