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5AF5D088-4ECC-492C-9797-690D45D501F3}" xr6:coauthVersionLast="47" xr6:coauthVersionMax="47" xr10:uidLastSave="{00000000-0000-0000-0000-000000000000}"/>
  <bookViews>
    <workbookView xWindow="28665" yWindow="-135" windowWidth="29070" windowHeight="15870" xr2:uid="{BF968E2D-0718-4F06-BB43-371156CF1604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<sst xmlns="http://schemas.openxmlformats.org/spreadsheetml/2006/main" count="1011" uniqueCount="116">
  <si>
    <t>Meat Market Observatory - Beef and Veal</t>
  </si>
  <si>
    <t>PRI.EU.BOV</t>
  </si>
  <si>
    <t>01.08.2024</t>
  </si>
  <si>
    <t>Prices not received : EL, MT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</si>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</sst>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3" xfId="3" applyFont="1" applyFill="1" applyBorder="1" applyAlignment="1">
      <alignment vertical="center"/>
    </xf>
    <xf numFmtId="0" fontId="20" fillId="4" borderId="24" xfId="3" applyFont="1" applyFill="1" applyBorder="1" applyAlignment="1">
      <alignment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  <xf numFmtId="0" fontId="21" fillId="4" borderId="0" xfId="3" applyFont="1" applyFill="1" applyAlignment="1">
      <alignment horizontal="center" vertical="center"/>
    </xf>
    <xf numFmtId="0" fontId="21" fillId="4" borderId="5" xfId="3" applyFont="1" applyFill="1" applyBorder="1" applyAlignment="1">
      <alignment horizontal="center" vertical="center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164" fontId="12" fillId="0" borderId="0" xfId="3" applyNumberFormat="1" applyFont="1" applyAlignment="1">
      <alignment horizontal="right" vertical="center"/>
    </xf>
    <xf numFmtId="0" fontId="13" fillId="4" borderId="0" xfId="3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9" fontId="33" fillId="4" borderId="4" xfId="2" applyFont="1" applyFill="1" applyBorder="1" applyAlignment="1">
      <alignment horizontal="center"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164" fontId="30" fillId="0" borderId="0" xfId="3" applyNumberFormat="1" applyFont="1" applyAlignment="1">
      <alignment horizontal="right" vertical="center"/>
    </xf>
    <xf numFmtId="165" fontId="30" fillId="0" borderId="0" xfId="3" applyNumberFormat="1" applyFont="1" applyAlignment="1">
      <alignment horizontal="right"/>
    </xf>
    <xf numFmtId="165" fontId="30" fillId="0" borderId="0" xfId="3" applyNumberFormat="1" applyFont="1" applyAlignment="1">
      <alignment horizontal="right" vertical="top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</cellXfs>
  <cellStyles count="6">
    <cellStyle name="Comma" xfId="1" builtinId="3"/>
    <cellStyle name="Normal" xfId="0" builtinId="0"/>
    <cellStyle name="Normal 2" xfId="5" xr:uid="{C335BE96-C06F-4206-9B15-7A7DC0D400BD}"/>
    <cellStyle name="Normal 7" xfId="3" xr:uid="{D8154D4C-F1E3-4629-BD7D-B587F88FD255}"/>
    <cellStyle name="Normal_sce25" xfId="4" xr:uid="{6187D386-C5AB-46A6-8EB7-16020228F6DF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400214</xdr:colOff>
      <xdr:row>2</xdr:row>
      <xdr:rowOff>172775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687C44-CF79-4B97-9C00-7CC1631FF0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40655" y="20002"/>
          <a:ext cx="1484759" cy="108622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C4822438-8207-46F6-99DE-4F6B20C13A78}"/>
            </a:ext>
          </a:extLst>
        </xdr:cNvPr>
        <xdr:cNvSpPr>
          <a:spLocks/>
        </xdr:cNvSpPr>
      </xdr:nvSpPr>
      <xdr:spPr>
        <a:xfrm>
          <a:off x="1598291" y="1036574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094229-1727-465E-A21D-743F59A6B0AA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E13" sqref="AE1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164">
        <v>30</v>
      </c>
      <c r="Z4" s="164"/>
      <c r="AA4" s="164"/>
    </row>
    <row r="5" spans="1:35" ht="15.6" x14ac:dyDescent="0.3">
      <c r="A5" s="22" t="s">
        <v>3</v>
      </c>
      <c r="B5" s="23"/>
      <c r="C5" s="23"/>
      <c r="D5" s="23"/>
      <c r="E5" s="23"/>
      <c r="F5" s="23"/>
      <c r="G5" s="23"/>
      <c r="H5" s="23"/>
      <c r="I5" s="23"/>
      <c r="J5" s="23"/>
      <c r="Y5" s="24"/>
      <c r="Z5" s="25" t="s">
        <v>4</v>
      </c>
      <c r="AA5" s="26">
        <v>45495</v>
      </c>
      <c r="AE5" s="5"/>
      <c r="AF5" s="5"/>
      <c r="AG5" s="5"/>
      <c r="AH5" s="5"/>
      <c r="AI5" s="5"/>
    </row>
    <row r="6" spans="1:35" ht="13.2" x14ac:dyDescent="0.25">
      <c r="Y6" s="24"/>
      <c r="Z6" s="27" t="s">
        <v>5</v>
      </c>
      <c r="AA6" s="28">
        <v>45501</v>
      </c>
      <c r="AE6" s="5"/>
      <c r="AF6" s="5"/>
      <c r="AG6" s="5"/>
      <c r="AH6" s="5"/>
      <c r="AI6" s="5"/>
    </row>
    <row r="7" spans="1:35" s="23" customFormat="1" ht="15.6" x14ac:dyDescent="0.3">
      <c r="A7" s="165" t="s">
        <v>6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29"/>
      <c r="AB7" s="30"/>
      <c r="AC7" s="30"/>
      <c r="AD7" s="30"/>
      <c r="AE7" s="5"/>
      <c r="AF7" s="5"/>
      <c r="AG7" s="5"/>
      <c r="AH7" s="5"/>
      <c r="AI7" s="5"/>
    </row>
    <row r="8" spans="1:35" s="23" customFormat="1" ht="15.6" x14ac:dyDescent="0.3">
      <c r="A8" s="165" t="s">
        <v>7</v>
      </c>
      <c r="B8" s="165"/>
      <c r="C8" s="165"/>
      <c r="D8" s="165"/>
      <c r="E8" s="165"/>
      <c r="F8" s="165"/>
      <c r="G8" s="165"/>
      <c r="H8" s="165"/>
      <c r="I8" s="165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165"/>
      <c r="Y8" s="165"/>
      <c r="Z8" s="165"/>
      <c r="AA8" s="29"/>
      <c r="AB8" s="30"/>
      <c r="AC8" s="30"/>
      <c r="AD8" s="30"/>
      <c r="AE8" s="5"/>
      <c r="AF8" s="5"/>
      <c r="AG8" s="5"/>
      <c r="AH8" s="5"/>
      <c r="AI8" s="5"/>
    </row>
    <row r="9" spans="1:35" s="23" customFormat="1" ht="14.4" thickBot="1" x14ac:dyDescent="0.35">
      <c r="A9" s="31"/>
      <c r="B9" s="31"/>
      <c r="C9" s="32"/>
      <c r="D9" s="32"/>
      <c r="E9" s="32"/>
      <c r="F9" s="32"/>
      <c r="G9" s="32"/>
      <c r="H9" s="33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1"/>
      <c r="AA9" s="31"/>
      <c r="AB9" s="30"/>
      <c r="AC9" s="30"/>
      <c r="AD9" s="30"/>
      <c r="AE9" s="5"/>
      <c r="AF9" s="5"/>
      <c r="AG9" s="5"/>
      <c r="AH9" s="5"/>
      <c r="AI9" s="5"/>
    </row>
    <row r="10" spans="1:35" s="23" customFormat="1" ht="14.4" thickBot="1" x14ac:dyDescent="0.35">
      <c r="A10" s="34" t="s">
        <v>8</v>
      </c>
      <c r="B10" s="31"/>
      <c r="C10" s="166" t="s">
        <v>9</v>
      </c>
      <c r="D10" s="167"/>
      <c r="E10" s="167"/>
      <c r="F10" s="167"/>
      <c r="G10" s="167"/>
      <c r="H10" s="168"/>
      <c r="I10" s="32"/>
      <c r="J10" s="166" t="s">
        <v>10</v>
      </c>
      <c r="K10" s="167"/>
      <c r="L10" s="167"/>
      <c r="M10" s="167"/>
      <c r="N10" s="167"/>
      <c r="O10" s="168"/>
      <c r="P10" s="32"/>
      <c r="Q10" s="166" t="s">
        <v>11</v>
      </c>
      <c r="R10" s="167"/>
      <c r="S10" s="167"/>
      <c r="T10" s="167"/>
      <c r="U10" s="167"/>
      <c r="V10" s="168"/>
      <c r="W10" s="32"/>
      <c r="X10" s="169" t="s">
        <v>12</v>
      </c>
      <c r="Y10" s="170"/>
      <c r="Z10" s="170"/>
      <c r="AA10" s="171"/>
      <c r="AB10" s="30"/>
      <c r="AC10" s="30"/>
      <c r="AD10" s="30"/>
      <c r="AE10" s="5"/>
      <c r="AF10" s="5"/>
      <c r="AG10" s="5"/>
      <c r="AH10" s="5"/>
      <c r="AI10" s="5"/>
    </row>
    <row r="11" spans="1:35" s="23" customFormat="1" ht="12" customHeight="1" x14ac:dyDescent="0.3">
      <c r="A11" s="31"/>
      <c r="B11" s="31"/>
      <c r="C11" s="163" t="s">
        <v>13</v>
      </c>
      <c r="D11" s="163" t="s">
        <v>14</v>
      </c>
      <c r="E11" s="163" t="s">
        <v>15</v>
      </c>
      <c r="F11" s="163" t="s">
        <v>16</v>
      </c>
      <c r="G11" s="35" t="s">
        <v>17</v>
      </c>
      <c r="H11" s="36"/>
      <c r="I11" s="32"/>
      <c r="J11" s="161" t="s">
        <v>18</v>
      </c>
      <c r="K11" s="161" t="s">
        <v>19</v>
      </c>
      <c r="L11" s="161" t="s">
        <v>20</v>
      </c>
      <c r="M11" s="161" t="s">
        <v>16</v>
      </c>
      <c r="N11" s="35" t="s">
        <v>17</v>
      </c>
      <c r="O11" s="35"/>
      <c r="P11" s="32"/>
      <c r="Q11" s="163" t="s">
        <v>13</v>
      </c>
      <c r="R11" s="163" t="s">
        <v>14</v>
      </c>
      <c r="S11" s="163" t="s">
        <v>15</v>
      </c>
      <c r="T11" s="163" t="s">
        <v>16</v>
      </c>
      <c r="U11" s="35" t="s">
        <v>17</v>
      </c>
      <c r="V11" s="36"/>
      <c r="W11" s="32"/>
      <c r="X11" s="159" t="s">
        <v>21</v>
      </c>
      <c r="Y11" s="37" t="s">
        <v>22</v>
      </c>
      <c r="Z11" s="35" t="s">
        <v>17</v>
      </c>
      <c r="AA11" s="35"/>
      <c r="AB11" s="30"/>
      <c r="AC11" s="30"/>
      <c r="AD11" s="30"/>
      <c r="AE11" s="5"/>
      <c r="AF11" s="5"/>
      <c r="AG11" s="5"/>
      <c r="AH11" s="5"/>
      <c r="AI11" s="5"/>
    </row>
    <row r="12" spans="1:35" s="23" customFormat="1" ht="12" customHeight="1" thickBot="1" x14ac:dyDescent="0.35">
      <c r="A12" s="38" t="s">
        <v>23</v>
      </c>
      <c r="B12" s="31"/>
      <c r="C12" s="162"/>
      <c r="D12" s="162"/>
      <c r="E12" s="162"/>
      <c r="F12" s="162"/>
      <c r="G12" s="39" t="s">
        <v>24</v>
      </c>
      <c r="H12" s="40" t="s">
        <v>25</v>
      </c>
      <c r="I12" s="41"/>
      <c r="J12" s="162"/>
      <c r="K12" s="162"/>
      <c r="L12" s="162"/>
      <c r="M12" s="162"/>
      <c r="N12" s="39" t="s">
        <v>24</v>
      </c>
      <c r="O12" s="40" t="s">
        <v>25</v>
      </c>
      <c r="P12" s="31"/>
      <c r="Q12" s="162"/>
      <c r="R12" s="162"/>
      <c r="S12" s="162"/>
      <c r="T12" s="162"/>
      <c r="U12" s="39" t="s">
        <v>24</v>
      </c>
      <c r="V12" s="40" t="s">
        <v>25</v>
      </c>
      <c r="W12" s="31"/>
      <c r="X12" s="160"/>
      <c r="Y12" s="42" t="s">
        <v>26</v>
      </c>
      <c r="Z12" s="39" t="s">
        <v>24</v>
      </c>
      <c r="AA12" s="39" t="s">
        <v>25</v>
      </c>
      <c r="AB12" s="30"/>
      <c r="AC12" s="30"/>
      <c r="AD12" s="30"/>
      <c r="AE12" s="30"/>
    </row>
    <row r="13" spans="1:35" s="23" customFormat="1" ht="16.8" thickBot="1" x14ac:dyDescent="0.35">
      <c r="A13" s="43" t="s">
        <v>27</v>
      </c>
      <c r="B13" s="31"/>
      <c r="C13" s="44">
        <v>504.30200000000002</v>
      </c>
      <c r="D13" s="45">
        <v>500.09399999999999</v>
      </c>
      <c r="E13" s="46"/>
      <c r="F13" s="47">
        <v>498.81900000000002</v>
      </c>
      <c r="G13" s="48">
        <v>2.2479999999999905</v>
      </c>
      <c r="H13" s="49">
        <v>4.5270464847926295E-3</v>
      </c>
      <c r="I13" s="41"/>
      <c r="J13" s="44">
        <v>386.327</v>
      </c>
      <c r="K13" s="45">
        <v>509.483</v>
      </c>
      <c r="L13" s="46">
        <v>524.91899999999998</v>
      </c>
      <c r="M13" s="47">
        <v>516.83399999999995</v>
      </c>
      <c r="N13" s="48">
        <v>-1.7530000000000427</v>
      </c>
      <c r="O13" s="49">
        <v>-3.3803392680495925E-3</v>
      </c>
      <c r="P13" s="31"/>
      <c r="Q13" s="44">
        <v>529.59699999999998</v>
      </c>
      <c r="R13" s="45">
        <v>520.34900000000005</v>
      </c>
      <c r="S13" s="46"/>
      <c r="T13" s="47">
        <v>508.916</v>
      </c>
      <c r="U13" s="48">
        <v>-0.46899999999999409</v>
      </c>
      <c r="V13" s="49">
        <v>-9.2071812087124449E-4</v>
      </c>
      <c r="W13" s="31"/>
      <c r="X13" s="50">
        <v>502.95589999999999</v>
      </c>
      <c r="Y13" s="51">
        <v>226.14923561151076</v>
      </c>
      <c r="Z13" s="48">
        <v>1.2135999999999854</v>
      </c>
      <c r="AA13" s="49">
        <v>2.4187715486614358E-3</v>
      </c>
      <c r="AB13" s="30"/>
      <c r="AC13" s="30"/>
      <c r="AD13" s="30"/>
      <c r="AE13" s="30"/>
      <c r="AF13" s="52"/>
    </row>
    <row r="14" spans="1:35" s="23" customFormat="1" ht="2.1" customHeight="1" x14ac:dyDescent="0.3">
      <c r="A14" s="53"/>
      <c r="B14" s="31"/>
      <c r="C14" s="53"/>
      <c r="D14" s="32"/>
      <c r="E14" s="32"/>
      <c r="F14" s="32"/>
      <c r="G14" s="32"/>
      <c r="H14" s="54"/>
      <c r="I14" s="32"/>
      <c r="J14" s="32"/>
      <c r="K14" s="32"/>
      <c r="L14" s="32"/>
      <c r="M14" s="32"/>
      <c r="N14" s="32"/>
      <c r="O14" s="55"/>
      <c r="P14" s="31"/>
      <c r="Q14" s="53"/>
      <c r="R14" s="32"/>
      <c r="S14" s="32"/>
      <c r="T14" s="32"/>
      <c r="U14" s="32"/>
      <c r="V14" s="54"/>
      <c r="W14" s="31"/>
      <c r="X14" s="56"/>
      <c r="Y14" s="57"/>
      <c r="Z14" s="53"/>
      <c r="AA14" s="53"/>
      <c r="AB14" s="30"/>
      <c r="AC14" s="30"/>
      <c r="AD14" s="30"/>
      <c r="AE14" s="30"/>
    </row>
    <row r="15" spans="1:35" s="23" customFormat="1" ht="2.85" customHeight="1" x14ac:dyDescent="0.3">
      <c r="A15" s="58"/>
      <c r="B15" s="31"/>
      <c r="C15" s="58"/>
      <c r="D15" s="58"/>
      <c r="E15" s="58"/>
      <c r="F15" s="58"/>
      <c r="G15" s="59"/>
      <c r="H15" s="60"/>
      <c r="I15" s="58"/>
      <c r="J15" s="58"/>
      <c r="K15" s="58"/>
      <c r="L15" s="58"/>
      <c r="M15" s="58"/>
      <c r="N15" s="58"/>
      <c r="O15" s="61"/>
      <c r="P15" s="58"/>
      <c r="Q15" s="58"/>
      <c r="R15" s="58"/>
      <c r="S15" s="58"/>
      <c r="T15" s="58"/>
      <c r="U15" s="59"/>
      <c r="V15" s="60"/>
      <c r="W15" s="58"/>
      <c r="X15" s="58"/>
      <c r="Y15" s="58"/>
      <c r="Z15" s="62"/>
      <c r="AA15" s="62"/>
      <c r="AB15" s="30"/>
      <c r="AC15" s="30"/>
      <c r="AD15" s="30"/>
      <c r="AE15" s="30"/>
    </row>
    <row r="16" spans="1:35" s="23" customFormat="1" ht="14.4" thickBot="1" x14ac:dyDescent="0.35">
      <c r="A16" s="58"/>
      <c r="B16" s="31"/>
      <c r="C16" s="63" t="s">
        <v>28</v>
      </c>
      <c r="D16" s="63" t="s">
        <v>29</v>
      </c>
      <c r="E16" s="63" t="s">
        <v>30</v>
      </c>
      <c r="F16" s="63" t="s">
        <v>31</v>
      </c>
      <c r="G16" s="63"/>
      <c r="H16" s="64"/>
      <c r="I16" s="32"/>
      <c r="J16" s="63" t="s">
        <v>28</v>
      </c>
      <c r="K16" s="63" t="s">
        <v>29</v>
      </c>
      <c r="L16" s="63" t="s">
        <v>30</v>
      </c>
      <c r="M16" s="63" t="s">
        <v>31</v>
      </c>
      <c r="N16" s="65"/>
      <c r="O16" s="66"/>
      <c r="P16" s="32"/>
      <c r="Q16" s="63" t="s">
        <v>28</v>
      </c>
      <c r="R16" s="63" t="s">
        <v>29</v>
      </c>
      <c r="S16" s="63" t="s">
        <v>30</v>
      </c>
      <c r="T16" s="63" t="s">
        <v>31</v>
      </c>
      <c r="U16" s="63"/>
      <c r="V16" s="64"/>
      <c r="W16" s="31"/>
      <c r="X16" s="67" t="s">
        <v>21</v>
      </c>
      <c r="Y16" s="32"/>
      <c r="Z16" s="62"/>
      <c r="AA16" s="62"/>
      <c r="AB16" s="30"/>
      <c r="AC16" s="30"/>
      <c r="AD16" s="30"/>
      <c r="AE16" s="30"/>
    </row>
    <row r="17" spans="1:31" s="23" customFormat="1" ht="13.8" x14ac:dyDescent="0.3">
      <c r="A17" s="68" t="s">
        <v>32</v>
      </c>
      <c r="B17" s="31"/>
      <c r="C17" s="69">
        <v>485.24959999999999</v>
      </c>
      <c r="D17" s="70">
        <v>442.09699999999998</v>
      </c>
      <c r="E17" s="70" t="s">
        <v>113</v>
      </c>
      <c r="F17" s="71">
        <v>479.52949999999998</v>
      </c>
      <c r="G17" s="72">
        <v>-2.4347000000000207</v>
      </c>
      <c r="H17" s="73">
        <v>-5.0516200165905412E-3</v>
      </c>
      <c r="I17" s="74"/>
      <c r="J17" s="69" t="s">
        <v>113</v>
      </c>
      <c r="K17" s="70" t="s">
        <v>113</v>
      </c>
      <c r="L17" s="70" t="s">
        <v>113</v>
      </c>
      <c r="M17" s="71" t="s">
        <v>113</v>
      </c>
      <c r="N17" s="72"/>
      <c r="O17" s="73"/>
      <c r="P17" s="31"/>
      <c r="Q17" s="69" t="s">
        <v>113</v>
      </c>
      <c r="R17" s="70" t="s">
        <v>113</v>
      </c>
      <c r="S17" s="70" t="s">
        <v>113</v>
      </c>
      <c r="T17" s="71" t="s">
        <v>113</v>
      </c>
      <c r="U17" s="72" t="s">
        <v>113</v>
      </c>
      <c r="V17" s="75" t="s">
        <v>113</v>
      </c>
      <c r="W17" s="31"/>
      <c r="X17" s="76">
        <v>479.52949999999998</v>
      </c>
      <c r="Y17" s="77"/>
      <c r="Z17" s="78">
        <v>-2.4347000000000207</v>
      </c>
      <c r="AA17" s="75">
        <v>-5.0516200165905412E-3</v>
      </c>
      <c r="AB17" s="79"/>
      <c r="AC17" s="79"/>
      <c r="AD17" s="79"/>
      <c r="AE17" s="79"/>
    </row>
    <row r="18" spans="1:31" s="23" customFormat="1" ht="13.8" x14ac:dyDescent="0.3">
      <c r="A18" s="80" t="s">
        <v>33</v>
      </c>
      <c r="B18" s="31"/>
      <c r="C18" s="81" t="s">
        <v>113</v>
      </c>
      <c r="D18" s="82">
        <v>567.48649999999998</v>
      </c>
      <c r="E18" s="82" t="s">
        <v>113</v>
      </c>
      <c r="F18" s="83">
        <v>567.48649999999998</v>
      </c>
      <c r="G18" s="84"/>
      <c r="H18" s="85">
        <v>0.11280568813128711</v>
      </c>
      <c r="I18" s="74"/>
      <c r="J18" s="81" t="s">
        <v>113</v>
      </c>
      <c r="K18" s="82" t="s">
        <v>113</v>
      </c>
      <c r="L18" s="82" t="s">
        <v>113</v>
      </c>
      <c r="M18" s="83" t="s">
        <v>113</v>
      </c>
      <c r="N18" s="84" t="s">
        <v>113</v>
      </c>
      <c r="O18" s="86" t="s">
        <v>113</v>
      </c>
      <c r="P18" s="31"/>
      <c r="Q18" s="81" t="s">
        <v>113</v>
      </c>
      <c r="R18" s="82" t="s">
        <v>113</v>
      </c>
      <c r="S18" s="82" t="s">
        <v>113</v>
      </c>
      <c r="T18" s="83" t="s">
        <v>113</v>
      </c>
      <c r="U18" s="84" t="s">
        <v>113</v>
      </c>
      <c r="V18" s="86" t="s">
        <v>113</v>
      </c>
      <c r="W18" s="31"/>
      <c r="X18" s="87">
        <v>567.48649999999998</v>
      </c>
      <c r="Y18" s="32"/>
      <c r="Z18" s="88">
        <v>57.526399999999967</v>
      </c>
      <c r="AA18" s="86">
        <v>0.11280568813128711</v>
      </c>
      <c r="AB18" s="79"/>
      <c r="AC18" s="79"/>
      <c r="AD18" s="79"/>
      <c r="AE18" s="79"/>
    </row>
    <row r="19" spans="1:31" s="23" customFormat="1" ht="13.8" x14ac:dyDescent="0.3">
      <c r="A19" s="80" t="s">
        <v>34</v>
      </c>
      <c r="B19" s="31"/>
      <c r="C19" s="81">
        <v>456.50259999999997</v>
      </c>
      <c r="D19" s="82">
        <v>458.92399999999998</v>
      </c>
      <c r="E19" s="82">
        <v>454.69630000000001</v>
      </c>
      <c r="F19" s="83">
        <v>457.28980000000001</v>
      </c>
      <c r="G19" s="84">
        <v>3.8248000000000388</v>
      </c>
      <c r="H19" s="85">
        <v>8.4346090657494432E-3</v>
      </c>
      <c r="I19" s="74"/>
      <c r="J19" s="81" t="s">
        <v>113</v>
      </c>
      <c r="K19" s="82" t="s">
        <v>113</v>
      </c>
      <c r="L19" s="82" t="s">
        <v>113</v>
      </c>
      <c r="M19" s="83" t="s">
        <v>113</v>
      </c>
      <c r="N19" s="84" t="s">
        <v>113</v>
      </c>
      <c r="O19" s="86" t="s">
        <v>113</v>
      </c>
      <c r="P19" s="31"/>
      <c r="Q19" s="81" t="s">
        <v>113</v>
      </c>
      <c r="R19" s="82" t="s">
        <v>114</v>
      </c>
      <c r="S19" s="82" t="s">
        <v>114</v>
      </c>
      <c r="T19" s="83" t="s">
        <v>114</v>
      </c>
      <c r="U19" s="84" t="s">
        <v>113</v>
      </c>
      <c r="V19" s="86" t="s">
        <v>113</v>
      </c>
      <c r="W19" s="31"/>
      <c r="X19" s="87" t="s">
        <v>114</v>
      </c>
      <c r="Y19" s="32"/>
      <c r="Z19" s="88" t="s">
        <v>113</v>
      </c>
      <c r="AA19" s="86" t="s">
        <v>113</v>
      </c>
      <c r="AB19" s="79"/>
      <c r="AC19" s="79"/>
      <c r="AD19" s="79"/>
      <c r="AE19" s="79"/>
    </row>
    <row r="20" spans="1:31" s="23" customFormat="1" ht="13.8" x14ac:dyDescent="0.3">
      <c r="A20" s="80" t="s">
        <v>35</v>
      </c>
      <c r="B20" s="31"/>
      <c r="C20" s="81" t="s">
        <v>113</v>
      </c>
      <c r="D20" s="82">
        <v>413.21359999999999</v>
      </c>
      <c r="E20" s="82">
        <v>404.95679999999999</v>
      </c>
      <c r="F20" s="83">
        <v>408.6044</v>
      </c>
      <c r="G20" s="84">
        <v>-7.4261999999999944</v>
      </c>
      <c r="H20" s="85">
        <v>-1.785012929337404E-2</v>
      </c>
      <c r="I20" s="74"/>
      <c r="J20" s="81" t="s">
        <v>113</v>
      </c>
      <c r="K20" s="82" t="s">
        <v>113</v>
      </c>
      <c r="L20" s="82" t="s">
        <v>113</v>
      </c>
      <c r="M20" s="83" t="s">
        <v>113</v>
      </c>
      <c r="N20" s="84" t="s">
        <v>113</v>
      </c>
      <c r="O20" s="86" t="s">
        <v>113</v>
      </c>
      <c r="P20" s="31"/>
      <c r="Q20" s="81" t="s">
        <v>113</v>
      </c>
      <c r="R20" s="82">
        <v>463.68639999999999</v>
      </c>
      <c r="S20" s="82">
        <v>481.26190000000003</v>
      </c>
      <c r="T20" s="83">
        <v>475.6694</v>
      </c>
      <c r="U20" s="84">
        <v>0.71789999999998599</v>
      </c>
      <c r="V20" s="86">
        <v>1.511522755481387E-3</v>
      </c>
      <c r="W20" s="31"/>
      <c r="X20" s="89">
        <v>458.31560000000002</v>
      </c>
      <c r="Y20" s="31"/>
      <c r="Z20" s="88">
        <v>-1.3894999999999982</v>
      </c>
      <c r="AA20" s="86">
        <v>-3.0225899168836445E-3</v>
      </c>
      <c r="AB20" s="79"/>
      <c r="AC20" s="79"/>
      <c r="AD20" s="79"/>
      <c r="AE20" s="79"/>
    </row>
    <row r="21" spans="1:31" s="23" customFormat="1" ht="13.8" x14ac:dyDescent="0.3">
      <c r="A21" s="80" t="s">
        <v>36</v>
      </c>
      <c r="B21" s="31"/>
      <c r="C21" s="81">
        <v>479.49220000000003</v>
      </c>
      <c r="D21" s="82">
        <v>493.82029999999997</v>
      </c>
      <c r="E21" s="82" t="s">
        <v>113</v>
      </c>
      <c r="F21" s="83">
        <v>486.54939999999999</v>
      </c>
      <c r="G21" s="84">
        <v>1.4526000000000181</v>
      </c>
      <c r="H21" s="85">
        <v>2.994453890440063E-3</v>
      </c>
      <c r="I21" s="74"/>
      <c r="J21" s="81" t="s">
        <v>113</v>
      </c>
      <c r="K21" s="82" t="s">
        <v>113</v>
      </c>
      <c r="L21" s="82" t="s">
        <v>113</v>
      </c>
      <c r="M21" s="83" t="s">
        <v>113</v>
      </c>
      <c r="N21" s="84" t="s">
        <v>113</v>
      </c>
      <c r="O21" s="86" t="s">
        <v>113</v>
      </c>
      <c r="P21" s="31"/>
      <c r="Q21" s="81" t="s">
        <v>113</v>
      </c>
      <c r="R21" s="82" t="s">
        <v>113</v>
      </c>
      <c r="S21" s="82" t="s">
        <v>113</v>
      </c>
      <c r="T21" s="83" t="s">
        <v>113</v>
      </c>
      <c r="U21" s="84" t="s">
        <v>113</v>
      </c>
      <c r="V21" s="86" t="s">
        <v>113</v>
      </c>
      <c r="W21" s="31"/>
      <c r="X21" s="89">
        <v>486.54939999999999</v>
      </c>
      <c r="Y21" s="32"/>
      <c r="Z21" s="88">
        <v>1.4526000000000181</v>
      </c>
      <c r="AA21" s="86">
        <v>2.994453890440063E-3</v>
      </c>
      <c r="AB21" s="79"/>
      <c r="AC21" s="79"/>
      <c r="AD21" s="79"/>
      <c r="AE21" s="79"/>
    </row>
    <row r="22" spans="1:31" s="23" customFormat="1" ht="13.8" x14ac:dyDescent="0.3">
      <c r="A22" s="80" t="s">
        <v>37</v>
      </c>
      <c r="B22" s="31"/>
      <c r="C22" s="81" t="s">
        <v>113</v>
      </c>
      <c r="D22" s="82" t="s">
        <v>114</v>
      </c>
      <c r="E22" s="82" t="s">
        <v>113</v>
      </c>
      <c r="F22" s="83" t="s">
        <v>114</v>
      </c>
      <c r="G22" s="90" t="s">
        <v>113</v>
      </c>
      <c r="H22" s="91" t="s">
        <v>113</v>
      </c>
      <c r="I22" s="74"/>
      <c r="J22" s="81" t="s">
        <v>113</v>
      </c>
      <c r="K22" s="82" t="s">
        <v>113</v>
      </c>
      <c r="L22" s="82" t="s">
        <v>113</v>
      </c>
      <c r="M22" s="83" t="s">
        <v>113</v>
      </c>
      <c r="N22" s="84" t="s">
        <v>113</v>
      </c>
      <c r="O22" s="86" t="s">
        <v>113</v>
      </c>
      <c r="P22" s="31"/>
      <c r="Q22" s="81" t="s">
        <v>113</v>
      </c>
      <c r="R22" s="82" t="s">
        <v>114</v>
      </c>
      <c r="S22" s="82" t="s">
        <v>113</v>
      </c>
      <c r="T22" s="83" t="s">
        <v>114</v>
      </c>
      <c r="U22" s="84" t="s">
        <v>113</v>
      </c>
      <c r="V22" s="86" t="s">
        <v>113</v>
      </c>
      <c r="W22" s="31"/>
      <c r="X22" s="89" t="s">
        <v>114</v>
      </c>
      <c r="Y22" s="32"/>
      <c r="Z22" s="88"/>
      <c r="AA22" s="86"/>
      <c r="AB22" s="79"/>
      <c r="AC22" s="79"/>
      <c r="AD22" s="79"/>
      <c r="AE22" s="79"/>
    </row>
    <row r="23" spans="1:31" s="23" customFormat="1" ht="13.8" x14ac:dyDescent="0.3">
      <c r="A23" s="80" t="s">
        <v>38</v>
      </c>
      <c r="B23" s="31"/>
      <c r="C23" s="92" t="s">
        <v>113</v>
      </c>
      <c r="D23" s="93" t="s">
        <v>113</v>
      </c>
      <c r="E23" s="93" t="s">
        <v>113</v>
      </c>
      <c r="F23" s="94" t="s">
        <v>113</v>
      </c>
      <c r="G23" s="84"/>
      <c r="H23" s="85"/>
      <c r="I23" s="95"/>
      <c r="J23" s="92">
        <v>490.96960000000001</v>
      </c>
      <c r="K23" s="93">
        <v>506.18639999999999</v>
      </c>
      <c r="L23" s="93">
        <v>526.02729999999997</v>
      </c>
      <c r="M23" s="94">
        <v>515.45510000000002</v>
      </c>
      <c r="N23" s="84">
        <v>-3.6702999999999975</v>
      </c>
      <c r="O23" s="86">
        <v>-7.0701606972034536E-3</v>
      </c>
      <c r="P23" s="31"/>
      <c r="Q23" s="92" t="s">
        <v>113</v>
      </c>
      <c r="R23" s="93" t="s">
        <v>113</v>
      </c>
      <c r="S23" s="93" t="s">
        <v>113</v>
      </c>
      <c r="T23" s="94" t="s">
        <v>113</v>
      </c>
      <c r="U23" s="84" t="s">
        <v>113</v>
      </c>
      <c r="V23" s="86" t="s">
        <v>113</v>
      </c>
      <c r="W23" s="31"/>
      <c r="X23" s="89">
        <v>515.45510000000002</v>
      </c>
      <c r="Y23" s="77"/>
      <c r="Z23" s="88">
        <v>-3.6702999999999975</v>
      </c>
      <c r="AA23" s="86">
        <v>-7.0701606972034536E-3</v>
      </c>
      <c r="AB23" s="79"/>
      <c r="AC23" s="79"/>
      <c r="AD23" s="79"/>
      <c r="AE23" s="79"/>
    </row>
    <row r="24" spans="1:31" s="23" customFormat="1" ht="13.8" x14ac:dyDescent="0.3">
      <c r="A24" s="80" t="s">
        <v>39</v>
      </c>
      <c r="B24" s="31"/>
      <c r="C24" s="81" t="s">
        <v>113</v>
      </c>
      <c r="D24" s="82">
        <v>434.33659999999998</v>
      </c>
      <c r="E24" s="82">
        <v>451.90780000000001</v>
      </c>
      <c r="F24" s="83">
        <v>433.86110000000002</v>
      </c>
      <c r="G24" s="84">
        <v>0</v>
      </c>
      <c r="H24" s="85">
        <v>0</v>
      </c>
      <c r="I24" s="74"/>
      <c r="J24" s="81" t="s">
        <v>113</v>
      </c>
      <c r="K24" s="82" t="s">
        <v>113</v>
      </c>
      <c r="L24" s="82" t="s">
        <v>113</v>
      </c>
      <c r="M24" s="83" t="s">
        <v>113</v>
      </c>
      <c r="N24" s="84" t="s">
        <v>113</v>
      </c>
      <c r="O24" s="86" t="s">
        <v>113</v>
      </c>
      <c r="P24" s="31"/>
      <c r="Q24" s="81" t="s">
        <v>113</v>
      </c>
      <c r="R24" s="82">
        <v>489.55720000000002</v>
      </c>
      <c r="S24" s="82">
        <v>512.84659999999997</v>
      </c>
      <c r="T24" s="83">
        <v>489.3218</v>
      </c>
      <c r="U24" s="84" t="s">
        <v>113</v>
      </c>
      <c r="V24" s="86" t="s">
        <v>113</v>
      </c>
      <c r="W24" s="31"/>
      <c r="X24" s="89">
        <v>461.97489999999999</v>
      </c>
      <c r="Y24" s="77"/>
      <c r="Z24" s="88" t="s">
        <v>113</v>
      </c>
      <c r="AA24" s="86" t="s">
        <v>113</v>
      </c>
      <c r="AB24" s="79"/>
      <c r="AC24" s="79"/>
      <c r="AD24" s="79"/>
      <c r="AE24" s="79"/>
    </row>
    <row r="25" spans="1:31" s="23" customFormat="1" ht="13.8" x14ac:dyDescent="0.3">
      <c r="A25" s="80" t="s">
        <v>40</v>
      </c>
      <c r="B25" s="31"/>
      <c r="C25" s="81">
        <v>520.51869999999997</v>
      </c>
      <c r="D25" s="82">
        <v>526.23289999999997</v>
      </c>
      <c r="E25" s="82" t="s">
        <v>113</v>
      </c>
      <c r="F25" s="83">
        <v>522.36850000000004</v>
      </c>
      <c r="G25" s="84">
        <v>0.1068000000000211</v>
      </c>
      <c r="H25" s="85">
        <v>2.0449517933252004E-4</v>
      </c>
      <c r="I25" s="74"/>
      <c r="J25" s="81" t="s">
        <v>113</v>
      </c>
      <c r="K25" s="82" t="s">
        <v>113</v>
      </c>
      <c r="L25" s="82" t="s">
        <v>113</v>
      </c>
      <c r="M25" s="83" t="s">
        <v>113</v>
      </c>
      <c r="N25" s="84" t="s">
        <v>113</v>
      </c>
      <c r="O25" s="86" t="s">
        <v>113</v>
      </c>
      <c r="P25" s="31"/>
      <c r="Q25" s="81">
        <v>526.88480000000004</v>
      </c>
      <c r="R25" s="82">
        <v>535.94399999999996</v>
      </c>
      <c r="S25" s="82">
        <v>512.84659999999997</v>
      </c>
      <c r="T25" s="83">
        <v>532.2681</v>
      </c>
      <c r="U25" s="84">
        <v>0.18859999999995125</v>
      </c>
      <c r="V25" s="86">
        <v>3.544583093315623E-4</v>
      </c>
      <c r="W25" s="31"/>
      <c r="X25" s="89">
        <v>527.48889999999994</v>
      </c>
      <c r="Y25" s="77"/>
      <c r="Z25" s="88">
        <v>0.14909999999997581</v>
      </c>
      <c r="AA25" s="86">
        <v>2.8273989560423374E-4</v>
      </c>
      <c r="AB25" s="79"/>
      <c r="AC25" s="79"/>
      <c r="AD25" s="79"/>
      <c r="AE25" s="79"/>
    </row>
    <row r="26" spans="1:31" s="23" customFormat="1" ht="13.8" x14ac:dyDescent="0.3">
      <c r="A26" s="80" t="s">
        <v>41</v>
      </c>
      <c r="B26" s="31"/>
      <c r="C26" s="92">
        <v>510.92</v>
      </c>
      <c r="D26" s="93">
        <v>514.34360000000004</v>
      </c>
      <c r="E26" s="93">
        <v>501.61610000000002</v>
      </c>
      <c r="F26" s="94">
        <v>510.66210000000001</v>
      </c>
      <c r="G26" s="84">
        <v>1.2033999999999878</v>
      </c>
      <c r="H26" s="85">
        <v>2.3621149270784958E-3</v>
      </c>
      <c r="I26" s="74"/>
      <c r="J26" s="92">
        <v>534.4828</v>
      </c>
      <c r="K26" s="93">
        <v>531</v>
      </c>
      <c r="L26" s="93" t="s">
        <v>115</v>
      </c>
      <c r="M26" s="94">
        <v>524.16430000000003</v>
      </c>
      <c r="N26" s="84">
        <v>8.4373000000000502</v>
      </c>
      <c r="O26" s="86">
        <v>1.6360012176985128E-2</v>
      </c>
      <c r="P26" s="31"/>
      <c r="Q26" s="92" t="s">
        <v>113</v>
      </c>
      <c r="R26" s="93" t="s">
        <v>113</v>
      </c>
      <c r="S26" s="93" t="s">
        <v>113</v>
      </c>
      <c r="T26" s="94" t="s">
        <v>113</v>
      </c>
      <c r="U26" s="84" t="s">
        <v>113</v>
      </c>
      <c r="V26" s="86" t="s">
        <v>113</v>
      </c>
      <c r="W26" s="31"/>
      <c r="X26" s="89">
        <v>512.66970000000003</v>
      </c>
      <c r="Y26" s="32"/>
      <c r="Z26" s="88">
        <v>2.2790000000000532</v>
      </c>
      <c r="AA26" s="86">
        <v>4.4652067523958117E-3</v>
      </c>
      <c r="AB26" s="79"/>
      <c r="AC26" s="79"/>
      <c r="AD26" s="79"/>
      <c r="AE26" s="79"/>
    </row>
    <row r="27" spans="1:31" s="23" customFormat="1" ht="13.8" x14ac:dyDescent="0.3">
      <c r="A27" s="80" t="s">
        <v>42</v>
      </c>
      <c r="B27" s="31"/>
      <c r="C27" s="92">
        <v>516.52020000000005</v>
      </c>
      <c r="D27" s="93">
        <v>530.08810000000005</v>
      </c>
      <c r="E27" s="93" t="s">
        <v>113</v>
      </c>
      <c r="F27" s="94">
        <v>526.86109999999996</v>
      </c>
      <c r="G27" s="84">
        <v>3.0469999999999118</v>
      </c>
      <c r="H27" s="85">
        <v>5.8169491810164953E-3</v>
      </c>
      <c r="I27" s="74"/>
      <c r="J27" s="92" t="s">
        <v>113</v>
      </c>
      <c r="K27" s="93" t="s">
        <v>113</v>
      </c>
      <c r="L27" s="93" t="s">
        <v>113</v>
      </c>
      <c r="M27" s="94" t="s">
        <v>113</v>
      </c>
      <c r="N27" s="84" t="s">
        <v>113</v>
      </c>
      <c r="O27" s="86" t="s">
        <v>113</v>
      </c>
      <c r="P27" s="31"/>
      <c r="Q27" s="92" t="s">
        <v>113</v>
      </c>
      <c r="R27" s="93" t="s">
        <v>113</v>
      </c>
      <c r="S27" s="93" t="s">
        <v>113</v>
      </c>
      <c r="T27" s="94" t="s">
        <v>113</v>
      </c>
      <c r="U27" s="84" t="s">
        <v>113</v>
      </c>
      <c r="V27" s="86" t="s">
        <v>113</v>
      </c>
      <c r="W27" s="31"/>
      <c r="X27" s="89">
        <v>526.86109999999996</v>
      </c>
      <c r="Y27" s="32"/>
      <c r="Z27" s="88">
        <v>-8.6777000000000726</v>
      </c>
      <c r="AA27" s="86">
        <v>-1.620368122720528E-2</v>
      </c>
      <c r="AB27" s="79"/>
      <c r="AC27" s="79"/>
      <c r="AD27" s="79"/>
      <c r="AE27" s="79"/>
    </row>
    <row r="28" spans="1:31" s="23" customFormat="1" ht="13.8" x14ac:dyDescent="0.3">
      <c r="A28" s="80" t="s">
        <v>43</v>
      </c>
      <c r="B28" s="31"/>
      <c r="C28" s="81">
        <v>530.84140000000002</v>
      </c>
      <c r="D28" s="82">
        <v>495.47800000000001</v>
      </c>
      <c r="E28" s="82">
        <v>492.77390000000003</v>
      </c>
      <c r="F28" s="83">
        <v>525.78420000000006</v>
      </c>
      <c r="G28" s="96">
        <v>1.4325000000000045</v>
      </c>
      <c r="H28" s="85">
        <v>2.7319449903566717E-3</v>
      </c>
      <c r="I28" s="74"/>
      <c r="J28" s="81" t="s">
        <v>113</v>
      </c>
      <c r="K28" s="82" t="s">
        <v>113</v>
      </c>
      <c r="L28" s="82" t="s">
        <v>113</v>
      </c>
      <c r="M28" s="83" t="s">
        <v>113</v>
      </c>
      <c r="N28" s="84" t="s">
        <v>113</v>
      </c>
      <c r="O28" s="86" t="s">
        <v>113</v>
      </c>
      <c r="P28" s="31"/>
      <c r="Q28" s="81">
        <v>581.45579999999995</v>
      </c>
      <c r="R28" s="82">
        <v>524.35220000000004</v>
      </c>
      <c r="S28" s="82">
        <v>584.80740000000003</v>
      </c>
      <c r="T28" s="83">
        <v>560.30740000000003</v>
      </c>
      <c r="U28" s="84">
        <v>-5.3489999999999327</v>
      </c>
      <c r="V28" s="86">
        <v>-9.4562706264791352E-3</v>
      </c>
      <c r="W28" s="31"/>
      <c r="X28" s="89">
        <v>527.96789999999999</v>
      </c>
      <c r="Y28" s="32"/>
      <c r="Z28" s="88">
        <v>1.0036000000000058</v>
      </c>
      <c r="AA28" s="86">
        <v>1.9044933404406272E-3</v>
      </c>
      <c r="AB28" s="79"/>
      <c r="AC28" s="79"/>
      <c r="AD28" s="79"/>
      <c r="AE28" s="79"/>
    </row>
    <row r="29" spans="1:31" s="23" customFormat="1" ht="13.8" x14ac:dyDescent="0.3">
      <c r="A29" s="80" t="s">
        <v>44</v>
      </c>
      <c r="B29" s="31"/>
      <c r="C29" s="81" t="s">
        <v>113</v>
      </c>
      <c r="D29" s="82" t="s">
        <v>113</v>
      </c>
      <c r="E29" s="82" t="s">
        <v>113</v>
      </c>
      <c r="F29" s="83" t="s">
        <v>113</v>
      </c>
      <c r="G29" s="84">
        <v>0</v>
      </c>
      <c r="H29" s="85">
        <v>0</v>
      </c>
      <c r="I29" s="74"/>
      <c r="J29" s="81" t="s">
        <v>113</v>
      </c>
      <c r="K29" s="82" t="s">
        <v>113</v>
      </c>
      <c r="L29" s="82" t="s">
        <v>113</v>
      </c>
      <c r="M29" s="83" t="s">
        <v>113</v>
      </c>
      <c r="N29" s="84" t="s">
        <v>113</v>
      </c>
      <c r="O29" s="86" t="s">
        <v>113</v>
      </c>
      <c r="P29" s="31"/>
      <c r="Q29" s="81" t="s">
        <v>113</v>
      </c>
      <c r="R29" s="82" t="s">
        <v>113</v>
      </c>
      <c r="S29" s="82" t="s">
        <v>113</v>
      </c>
      <c r="T29" s="83" t="s">
        <v>113</v>
      </c>
      <c r="U29" s="84" t="s">
        <v>113</v>
      </c>
      <c r="V29" s="86" t="s">
        <v>113</v>
      </c>
      <c r="W29" s="31"/>
      <c r="X29" s="89" t="s">
        <v>113</v>
      </c>
      <c r="Y29" s="77"/>
      <c r="Z29" s="88" t="s">
        <v>113</v>
      </c>
      <c r="AA29" s="86" t="s">
        <v>113</v>
      </c>
      <c r="AB29" s="79"/>
      <c r="AC29" s="79"/>
      <c r="AD29" s="79"/>
      <c r="AE29" s="79"/>
    </row>
    <row r="30" spans="1:31" s="23" customFormat="1" ht="13.8" x14ac:dyDescent="0.3">
      <c r="A30" s="80" t="s">
        <v>45</v>
      </c>
      <c r="B30" s="31"/>
      <c r="C30" s="81" t="s">
        <v>113</v>
      </c>
      <c r="D30" s="82">
        <v>426.17129999999997</v>
      </c>
      <c r="E30" s="82" t="s">
        <v>113</v>
      </c>
      <c r="F30" s="83">
        <v>426.17129999999997</v>
      </c>
      <c r="G30" s="84">
        <v>31.158499999999947</v>
      </c>
      <c r="H30" s="85">
        <v>7.8879722378616401E-2</v>
      </c>
      <c r="I30" s="74"/>
      <c r="J30" s="81" t="s">
        <v>113</v>
      </c>
      <c r="K30" s="82" t="s">
        <v>113</v>
      </c>
      <c r="L30" s="82" t="s">
        <v>113</v>
      </c>
      <c r="M30" s="83" t="s">
        <v>113</v>
      </c>
      <c r="N30" s="84" t="s">
        <v>113</v>
      </c>
      <c r="O30" s="86" t="s">
        <v>113</v>
      </c>
      <c r="P30" s="31"/>
      <c r="Q30" s="81" t="s">
        <v>113</v>
      </c>
      <c r="R30" s="82">
        <v>367.08620000000002</v>
      </c>
      <c r="S30" s="82" t="s">
        <v>113</v>
      </c>
      <c r="T30" s="83">
        <v>367.08620000000002</v>
      </c>
      <c r="U30" s="84" t="s">
        <v>113</v>
      </c>
      <c r="V30" s="86" t="s">
        <v>113</v>
      </c>
      <c r="W30" s="31"/>
      <c r="X30" s="89">
        <v>413.85539999999997</v>
      </c>
      <c r="Y30" s="77"/>
      <c r="Z30" s="88">
        <v>24.663699999999949</v>
      </c>
      <c r="AA30" s="86">
        <v>6.3371598109620342E-2</v>
      </c>
      <c r="AB30" s="79"/>
      <c r="AC30" s="79"/>
      <c r="AD30" s="79"/>
      <c r="AE30" s="79"/>
    </row>
    <row r="31" spans="1:31" s="23" customFormat="1" ht="13.8" x14ac:dyDescent="0.3">
      <c r="A31" s="80" t="s">
        <v>46</v>
      </c>
      <c r="B31" s="31"/>
      <c r="C31" s="81" t="s">
        <v>113</v>
      </c>
      <c r="D31" s="82">
        <v>422.37259999999998</v>
      </c>
      <c r="E31" s="82">
        <v>432.63589999999999</v>
      </c>
      <c r="F31" s="83">
        <v>429.517</v>
      </c>
      <c r="G31" s="84">
        <v>15.5471</v>
      </c>
      <c r="H31" s="85">
        <v>3.7556112171440503E-2</v>
      </c>
      <c r="I31" s="74"/>
      <c r="J31" s="81" t="s">
        <v>113</v>
      </c>
      <c r="K31" s="82" t="s">
        <v>113</v>
      </c>
      <c r="L31" s="82" t="s">
        <v>113</v>
      </c>
      <c r="M31" s="83" t="s">
        <v>113</v>
      </c>
      <c r="N31" s="84" t="s">
        <v>113</v>
      </c>
      <c r="O31" s="86" t="s">
        <v>113</v>
      </c>
      <c r="P31" s="31"/>
      <c r="Q31" s="81" t="s">
        <v>113</v>
      </c>
      <c r="R31" s="82" t="s">
        <v>114</v>
      </c>
      <c r="S31" s="82" t="s">
        <v>113</v>
      </c>
      <c r="T31" s="83" t="s">
        <v>114</v>
      </c>
      <c r="U31" s="84" t="s">
        <v>113</v>
      </c>
      <c r="V31" s="86" t="s">
        <v>113</v>
      </c>
      <c r="W31" s="31"/>
      <c r="X31" s="89" t="s">
        <v>114</v>
      </c>
      <c r="Y31" s="77"/>
      <c r="Z31" s="88" t="s">
        <v>113</v>
      </c>
      <c r="AA31" s="86" t="s">
        <v>113</v>
      </c>
      <c r="AB31" s="79"/>
      <c r="AC31" s="79"/>
      <c r="AD31" s="79"/>
      <c r="AE31" s="79"/>
    </row>
    <row r="32" spans="1:31" s="23" customFormat="1" ht="13.8" x14ac:dyDescent="0.3">
      <c r="A32" s="80" t="s">
        <v>47</v>
      </c>
      <c r="B32" s="31"/>
      <c r="C32" s="81" t="s">
        <v>114</v>
      </c>
      <c r="D32" s="93" t="s">
        <v>114</v>
      </c>
      <c r="E32" s="93" t="s">
        <v>113</v>
      </c>
      <c r="F32" s="94" t="s">
        <v>114</v>
      </c>
      <c r="G32" s="84" t="s">
        <v>113</v>
      </c>
      <c r="H32" s="85" t="s">
        <v>113</v>
      </c>
      <c r="I32" s="74"/>
      <c r="J32" s="81" t="s">
        <v>113</v>
      </c>
      <c r="K32" s="93" t="s">
        <v>113</v>
      </c>
      <c r="L32" s="93" t="s">
        <v>113</v>
      </c>
      <c r="M32" s="94" t="s">
        <v>113</v>
      </c>
      <c r="N32" s="84" t="s">
        <v>113</v>
      </c>
      <c r="O32" s="86" t="s">
        <v>113</v>
      </c>
      <c r="P32" s="31"/>
      <c r="Q32" s="81" t="s">
        <v>113</v>
      </c>
      <c r="R32" s="93" t="s">
        <v>113</v>
      </c>
      <c r="S32" s="93" t="s">
        <v>113</v>
      </c>
      <c r="T32" s="94" t="s">
        <v>113</v>
      </c>
      <c r="U32" s="84" t="s">
        <v>113</v>
      </c>
      <c r="V32" s="86" t="s">
        <v>113</v>
      </c>
      <c r="W32" s="31"/>
      <c r="X32" s="89" t="s">
        <v>114</v>
      </c>
      <c r="Y32" s="77"/>
      <c r="Z32" s="88" t="s">
        <v>113</v>
      </c>
      <c r="AA32" s="86" t="s">
        <v>113</v>
      </c>
      <c r="AB32" s="79"/>
      <c r="AC32" s="79"/>
      <c r="AD32" s="79"/>
      <c r="AE32" s="79"/>
    </row>
    <row r="33" spans="1:31" s="23" customFormat="1" ht="13.8" x14ac:dyDescent="0.3">
      <c r="A33" s="80" t="s">
        <v>48</v>
      </c>
      <c r="B33" s="31"/>
      <c r="C33" s="81" t="s">
        <v>113</v>
      </c>
      <c r="D33" s="93">
        <v>321.35629999999998</v>
      </c>
      <c r="E33" s="93" t="s">
        <v>113</v>
      </c>
      <c r="F33" s="94">
        <v>321.35629999999998</v>
      </c>
      <c r="G33" s="84">
        <v>0.90099999999995362</v>
      </c>
      <c r="H33" s="85">
        <v>2.8116245853944122E-3</v>
      </c>
      <c r="I33" s="74"/>
      <c r="J33" s="81" t="s">
        <v>113</v>
      </c>
      <c r="K33" s="93" t="s">
        <v>113</v>
      </c>
      <c r="L33" s="93" t="s">
        <v>113</v>
      </c>
      <c r="M33" s="94" t="s">
        <v>113</v>
      </c>
      <c r="N33" s="84" t="s">
        <v>113</v>
      </c>
      <c r="O33" s="86" t="s">
        <v>113</v>
      </c>
      <c r="P33" s="31"/>
      <c r="Q33" s="81" t="s">
        <v>113</v>
      </c>
      <c r="R33" s="93" t="s">
        <v>113</v>
      </c>
      <c r="S33" s="93" t="s">
        <v>113</v>
      </c>
      <c r="T33" s="94" t="s">
        <v>113</v>
      </c>
      <c r="U33" s="84" t="s">
        <v>113</v>
      </c>
      <c r="V33" s="86" t="s">
        <v>113</v>
      </c>
      <c r="W33" s="31"/>
      <c r="X33" s="89">
        <v>321.35629999999998</v>
      </c>
      <c r="Y33" s="77"/>
      <c r="Z33" s="88">
        <v>0.90099999999995362</v>
      </c>
      <c r="AA33" s="86">
        <v>2.8116245853944122E-3</v>
      </c>
      <c r="AB33" s="79"/>
      <c r="AC33" s="79"/>
      <c r="AD33" s="79"/>
      <c r="AE33" s="79"/>
    </row>
    <row r="34" spans="1:31" s="23" customFormat="1" ht="13.8" x14ac:dyDescent="0.3">
      <c r="A34" s="80" t="s">
        <v>49</v>
      </c>
      <c r="B34" s="31"/>
      <c r="C34" s="81" t="s">
        <v>113</v>
      </c>
      <c r="D34" s="93" t="s">
        <v>113</v>
      </c>
      <c r="E34" s="93" t="s">
        <v>113</v>
      </c>
      <c r="F34" s="94" t="s">
        <v>113</v>
      </c>
      <c r="G34" s="84"/>
      <c r="H34" s="85" t="s">
        <v>113</v>
      </c>
      <c r="I34" s="74"/>
      <c r="J34" s="81" t="s">
        <v>113</v>
      </c>
      <c r="K34" s="93" t="s">
        <v>113</v>
      </c>
      <c r="L34" s="93" t="s">
        <v>113</v>
      </c>
      <c r="M34" s="94" t="s">
        <v>113</v>
      </c>
      <c r="N34" s="84" t="s">
        <v>113</v>
      </c>
      <c r="O34" s="86" t="s">
        <v>113</v>
      </c>
      <c r="P34" s="31"/>
      <c r="Q34" s="81" t="s">
        <v>113</v>
      </c>
      <c r="R34" s="93" t="s">
        <v>113</v>
      </c>
      <c r="S34" s="93" t="s">
        <v>113</v>
      </c>
      <c r="T34" s="94" t="s">
        <v>113</v>
      </c>
      <c r="U34" s="84" t="s">
        <v>113</v>
      </c>
      <c r="V34" s="86" t="s">
        <v>113</v>
      </c>
      <c r="W34" s="31"/>
      <c r="X34" s="89" t="s">
        <v>113</v>
      </c>
      <c r="Y34" s="77"/>
      <c r="Z34" s="88" t="s">
        <v>113</v>
      </c>
      <c r="AA34" s="86" t="s">
        <v>113</v>
      </c>
      <c r="AB34" s="79"/>
      <c r="AC34" s="79"/>
      <c r="AD34" s="79"/>
      <c r="AE34" s="79"/>
    </row>
    <row r="35" spans="1:31" s="23" customFormat="1" ht="13.8" x14ac:dyDescent="0.3">
      <c r="A35" s="80" t="s">
        <v>50</v>
      </c>
      <c r="B35" s="31"/>
      <c r="C35" s="81" t="s">
        <v>113</v>
      </c>
      <c r="D35" s="82">
        <v>243.57820000000001</v>
      </c>
      <c r="E35" s="82">
        <v>68.439499999999995</v>
      </c>
      <c r="F35" s="83">
        <v>156.51560000000001</v>
      </c>
      <c r="G35" s="84">
        <v>61.198900000000009</v>
      </c>
      <c r="H35" s="85">
        <v>0.64205852699474497</v>
      </c>
      <c r="I35" s="74"/>
      <c r="J35" s="81" t="s">
        <v>113</v>
      </c>
      <c r="K35" s="82" t="s">
        <v>113</v>
      </c>
      <c r="L35" s="82" t="s">
        <v>113</v>
      </c>
      <c r="M35" s="83" t="s">
        <v>113</v>
      </c>
      <c r="N35" s="84" t="s">
        <v>113</v>
      </c>
      <c r="O35" s="86" t="s">
        <v>113</v>
      </c>
      <c r="P35" s="31"/>
      <c r="Q35" s="81" t="s">
        <v>113</v>
      </c>
      <c r="R35" s="82">
        <v>474.08330000000001</v>
      </c>
      <c r="S35" s="82">
        <v>427.98180000000002</v>
      </c>
      <c r="T35" s="83">
        <v>437.07350000000002</v>
      </c>
      <c r="U35" s="84">
        <v>-5.4314999999999714</v>
      </c>
      <c r="V35" s="86">
        <v>-1.2274437576976438E-2</v>
      </c>
      <c r="W35" s="31"/>
      <c r="X35" s="89">
        <v>366.8415</v>
      </c>
      <c r="Y35" s="32"/>
      <c r="Z35" s="88">
        <v>11.24799999999999</v>
      </c>
      <c r="AA35" s="86">
        <v>3.1631624312592921E-2</v>
      </c>
      <c r="AB35" s="79"/>
      <c r="AC35" s="79"/>
      <c r="AD35" s="79"/>
      <c r="AE35" s="79"/>
    </row>
    <row r="36" spans="1:31" s="23" customFormat="1" ht="13.8" x14ac:dyDescent="0.3">
      <c r="A36" s="80" t="s">
        <v>51</v>
      </c>
      <c r="B36" s="31"/>
      <c r="C36" s="81">
        <v>479.10829999999999</v>
      </c>
      <c r="D36" s="82">
        <v>489.65539999999999</v>
      </c>
      <c r="E36" s="82" t="s">
        <v>113</v>
      </c>
      <c r="F36" s="83">
        <v>482.64339999999999</v>
      </c>
      <c r="G36" s="84">
        <v>0.71559999999999491</v>
      </c>
      <c r="H36" s="85">
        <v>1.4848697252991538E-3</v>
      </c>
      <c r="I36" s="74"/>
      <c r="J36" s="81" t="s">
        <v>113</v>
      </c>
      <c r="K36" s="82" t="s">
        <v>113</v>
      </c>
      <c r="L36" s="82" t="s">
        <v>113</v>
      </c>
      <c r="M36" s="83" t="s">
        <v>113</v>
      </c>
      <c r="N36" s="84" t="s">
        <v>113</v>
      </c>
      <c r="O36" s="86" t="s">
        <v>113</v>
      </c>
      <c r="P36" s="31"/>
      <c r="Q36" s="81">
        <v>561.41</v>
      </c>
      <c r="R36" s="82">
        <v>538.83939999999996</v>
      </c>
      <c r="S36" s="82" t="s">
        <v>113</v>
      </c>
      <c r="T36" s="83">
        <v>551.87829999999997</v>
      </c>
      <c r="U36" s="84">
        <v>5.2923999999999296</v>
      </c>
      <c r="V36" s="86">
        <v>9.6826500647015923E-3</v>
      </c>
      <c r="W36" s="31"/>
      <c r="X36" s="89">
        <v>487.94439999999997</v>
      </c>
      <c r="Y36" s="32"/>
      <c r="Z36" s="88">
        <v>1.0659999999999741</v>
      </c>
      <c r="AA36" s="86">
        <v>2.1894583945394341E-3</v>
      </c>
      <c r="AB36" s="79"/>
      <c r="AC36" s="79"/>
      <c r="AD36" s="79"/>
      <c r="AE36" s="79"/>
    </row>
    <row r="37" spans="1:31" s="23" customFormat="1" ht="13.8" x14ac:dyDescent="0.3">
      <c r="A37" s="80" t="s">
        <v>52</v>
      </c>
      <c r="B37" s="31"/>
      <c r="C37" s="81" t="s">
        <v>113</v>
      </c>
      <c r="D37" s="82">
        <v>496.37259999999998</v>
      </c>
      <c r="E37" s="82">
        <v>499.5949</v>
      </c>
      <c r="F37" s="83">
        <v>498.43130000000002</v>
      </c>
      <c r="G37" s="84">
        <v>4.9745000000000346</v>
      </c>
      <c r="H37" s="85">
        <v>1.0080922990624686E-2</v>
      </c>
      <c r="I37" s="74"/>
      <c r="J37" s="81" t="s">
        <v>113</v>
      </c>
      <c r="K37" s="82" t="s">
        <v>113</v>
      </c>
      <c r="L37" s="82" t="s">
        <v>113</v>
      </c>
      <c r="M37" s="83" t="s">
        <v>113</v>
      </c>
      <c r="N37" s="84" t="s">
        <v>113</v>
      </c>
      <c r="O37" s="86" t="s">
        <v>113</v>
      </c>
      <c r="P37" s="31"/>
      <c r="Q37" s="81" t="s">
        <v>113</v>
      </c>
      <c r="R37" s="82">
        <v>443.17070000000001</v>
      </c>
      <c r="S37" s="82">
        <v>459.0292</v>
      </c>
      <c r="T37" s="83">
        <v>457.18700000000001</v>
      </c>
      <c r="U37" s="84">
        <v>-6.815400000000011</v>
      </c>
      <c r="V37" s="86">
        <v>-1.468828609507189E-2</v>
      </c>
      <c r="W37" s="31"/>
      <c r="X37" s="89">
        <v>498.0752</v>
      </c>
      <c r="Y37" s="32"/>
      <c r="Z37" s="88">
        <v>4.8727000000000089</v>
      </c>
      <c r="AA37" s="86">
        <v>9.8797147216407311E-3</v>
      </c>
      <c r="AB37" s="79"/>
      <c r="AC37" s="79"/>
      <c r="AD37" s="79"/>
      <c r="AE37" s="79"/>
    </row>
    <row r="38" spans="1:31" s="23" customFormat="1" ht="13.8" x14ac:dyDescent="0.3">
      <c r="A38" s="80" t="s">
        <v>53</v>
      </c>
      <c r="B38" s="31"/>
      <c r="C38" s="81">
        <v>500.7346</v>
      </c>
      <c r="D38" s="82">
        <v>499.9135</v>
      </c>
      <c r="E38" s="82" t="s">
        <v>113</v>
      </c>
      <c r="F38" s="83">
        <v>500.37110000000001</v>
      </c>
      <c r="G38" s="84">
        <v>10.2149</v>
      </c>
      <c r="H38" s="85">
        <v>2.0840091383114157E-2</v>
      </c>
      <c r="I38" s="74"/>
      <c r="J38" s="81" t="s">
        <v>113</v>
      </c>
      <c r="K38" s="82" t="s">
        <v>113</v>
      </c>
      <c r="L38" s="82" t="s">
        <v>113</v>
      </c>
      <c r="M38" s="83" t="s">
        <v>113</v>
      </c>
      <c r="N38" s="84" t="s">
        <v>113</v>
      </c>
      <c r="O38" s="86" t="s">
        <v>113</v>
      </c>
      <c r="P38" s="31"/>
      <c r="Q38" s="81">
        <v>480.36399999999998</v>
      </c>
      <c r="R38" s="82">
        <v>472.68180000000001</v>
      </c>
      <c r="S38" s="82" t="s">
        <v>113</v>
      </c>
      <c r="T38" s="83">
        <v>473.96480000000003</v>
      </c>
      <c r="U38" s="84">
        <v>6.1722000000000321</v>
      </c>
      <c r="V38" s="86">
        <v>1.3194308759907791E-2</v>
      </c>
      <c r="W38" s="31"/>
      <c r="X38" s="89">
        <v>487.90789999999998</v>
      </c>
      <c r="Y38" s="32"/>
      <c r="Z38" s="88">
        <v>8.3068000000000097</v>
      </c>
      <c r="AA38" s="86">
        <v>1.7320227163782675E-2</v>
      </c>
      <c r="AB38" s="30"/>
      <c r="AC38" s="30"/>
      <c r="AD38" s="30"/>
      <c r="AE38" s="30"/>
    </row>
    <row r="39" spans="1:31" s="23" customFormat="1" ht="13.8" x14ac:dyDescent="0.3">
      <c r="A39" s="80" t="s">
        <v>54</v>
      </c>
      <c r="B39" s="31"/>
      <c r="C39" s="81">
        <v>451.98700000000002</v>
      </c>
      <c r="D39" s="82">
        <v>430.07</v>
      </c>
      <c r="E39" s="82">
        <v>475.89350000000002</v>
      </c>
      <c r="F39" s="83">
        <v>460.44940000000003</v>
      </c>
      <c r="G39" s="84">
        <v>9.5624000000000251</v>
      </c>
      <c r="H39" s="85">
        <v>2.1207974503589577E-2</v>
      </c>
      <c r="I39" s="74"/>
      <c r="J39" s="81" t="s">
        <v>113</v>
      </c>
      <c r="K39" s="82" t="s">
        <v>113</v>
      </c>
      <c r="L39" s="82" t="s">
        <v>113</v>
      </c>
      <c r="M39" s="83" t="s">
        <v>113</v>
      </c>
      <c r="N39" s="84" t="s">
        <v>113</v>
      </c>
      <c r="O39" s="86" t="s">
        <v>113</v>
      </c>
      <c r="P39" s="31"/>
      <c r="Q39" s="81">
        <v>410.59480000000002</v>
      </c>
      <c r="R39" s="82">
        <v>447.73540000000003</v>
      </c>
      <c r="S39" s="82">
        <v>460.25119999999998</v>
      </c>
      <c r="T39" s="83">
        <v>458.06290000000001</v>
      </c>
      <c r="U39" s="84">
        <v>17.595000000000027</v>
      </c>
      <c r="V39" s="86">
        <v>3.994615725686268E-2</v>
      </c>
      <c r="W39" s="31"/>
      <c r="X39" s="89">
        <v>458.68599999999998</v>
      </c>
      <c r="Y39" s="32"/>
      <c r="Z39" s="88">
        <v>15.497799999999984</v>
      </c>
      <c r="AA39" s="86">
        <v>3.4968891319759887E-2</v>
      </c>
      <c r="AB39" s="79"/>
      <c r="AC39" s="79"/>
      <c r="AD39" s="79"/>
      <c r="AE39" s="79"/>
    </row>
    <row r="40" spans="1:31" s="23" customFormat="1" ht="13.8" x14ac:dyDescent="0.3">
      <c r="A40" s="80" t="s">
        <v>55</v>
      </c>
      <c r="B40" s="31"/>
      <c r="C40" s="81">
        <v>488.38279999999997</v>
      </c>
      <c r="D40" s="82">
        <v>498.6934</v>
      </c>
      <c r="E40" s="82">
        <v>483.16950000000003</v>
      </c>
      <c r="F40" s="83">
        <v>490.40539999999999</v>
      </c>
      <c r="G40" s="84">
        <v>-5.0966000000000236</v>
      </c>
      <c r="H40" s="85">
        <v>-1.028573043095693E-2</v>
      </c>
      <c r="I40" s="74"/>
      <c r="J40" s="81" t="s">
        <v>113</v>
      </c>
      <c r="K40" s="82" t="s">
        <v>113</v>
      </c>
      <c r="L40" s="82" t="s">
        <v>113</v>
      </c>
      <c r="M40" s="83" t="s">
        <v>113</v>
      </c>
      <c r="N40" s="84" t="s">
        <v>113</v>
      </c>
      <c r="O40" s="86" t="s">
        <v>113</v>
      </c>
      <c r="P40" s="31"/>
      <c r="Q40" s="81">
        <v>530.9357</v>
      </c>
      <c r="R40" s="82">
        <v>483.1755</v>
      </c>
      <c r="S40" s="82">
        <v>503.09620000000001</v>
      </c>
      <c r="T40" s="83">
        <v>493.63189999999997</v>
      </c>
      <c r="U40" s="84">
        <v>-2.4007000000000289</v>
      </c>
      <c r="V40" s="86">
        <v>-4.8398028677953953E-3</v>
      </c>
      <c r="W40" s="31"/>
      <c r="X40" s="89">
        <v>490.72050000000002</v>
      </c>
      <c r="Y40" s="32"/>
      <c r="Z40" s="88">
        <v>-4.8333000000000084</v>
      </c>
      <c r="AA40" s="86">
        <v>-9.7533305162830208E-3</v>
      </c>
      <c r="AB40" s="79"/>
      <c r="AC40" s="79"/>
      <c r="AD40" s="79"/>
      <c r="AE40" s="79"/>
    </row>
    <row r="41" spans="1:31" s="23" customFormat="1" ht="13.8" x14ac:dyDescent="0.3">
      <c r="A41" s="80" t="s">
        <v>56</v>
      </c>
      <c r="B41" s="31"/>
      <c r="C41" s="81" t="s">
        <v>113</v>
      </c>
      <c r="D41" s="82" t="s">
        <v>114</v>
      </c>
      <c r="E41" s="82" t="s">
        <v>114</v>
      </c>
      <c r="F41" s="83" t="s">
        <v>114</v>
      </c>
      <c r="G41" s="84" t="s">
        <v>113</v>
      </c>
      <c r="H41" s="85" t="s">
        <v>113</v>
      </c>
      <c r="I41" s="74"/>
      <c r="J41" s="81" t="s">
        <v>113</v>
      </c>
      <c r="K41" s="82" t="s">
        <v>113</v>
      </c>
      <c r="L41" s="82" t="s">
        <v>113</v>
      </c>
      <c r="M41" s="83" t="s">
        <v>113</v>
      </c>
      <c r="N41" s="84" t="s">
        <v>113</v>
      </c>
      <c r="O41" s="86" t="s">
        <v>113</v>
      </c>
      <c r="P41" s="31"/>
      <c r="Q41" s="81" t="s">
        <v>113</v>
      </c>
      <c r="R41" s="82" t="s">
        <v>113</v>
      </c>
      <c r="S41" s="82" t="s">
        <v>114</v>
      </c>
      <c r="T41" s="83" t="s">
        <v>114</v>
      </c>
      <c r="U41" s="84" t="s">
        <v>113</v>
      </c>
      <c r="V41" s="86" t="s">
        <v>113</v>
      </c>
      <c r="W41" s="31"/>
      <c r="X41" s="89" t="s">
        <v>114</v>
      </c>
      <c r="Y41" s="32"/>
      <c r="Z41" s="88" t="s">
        <v>113</v>
      </c>
      <c r="AA41" s="86" t="s">
        <v>113</v>
      </c>
      <c r="AB41" s="79"/>
      <c r="AC41" s="79"/>
      <c r="AD41" s="79"/>
      <c r="AE41" s="79"/>
    </row>
    <row r="42" spans="1:31" s="23" customFormat="1" ht="13.8" x14ac:dyDescent="0.3">
      <c r="A42" s="80" t="s">
        <v>57</v>
      </c>
      <c r="B42" s="31"/>
      <c r="C42" s="81" t="s">
        <v>113</v>
      </c>
      <c r="D42" s="82">
        <v>476.76769999999999</v>
      </c>
      <c r="E42" s="82">
        <v>471.44560000000001</v>
      </c>
      <c r="F42" s="83">
        <v>472.6934</v>
      </c>
      <c r="G42" s="84">
        <v>-3.0785000000000196</v>
      </c>
      <c r="H42" s="85">
        <v>-6.4705376673149795E-3</v>
      </c>
      <c r="I42" s="74"/>
      <c r="J42" s="81" t="s">
        <v>113</v>
      </c>
      <c r="K42" s="82" t="s">
        <v>113</v>
      </c>
      <c r="L42" s="82" t="s">
        <v>113</v>
      </c>
      <c r="M42" s="83" t="s">
        <v>113</v>
      </c>
      <c r="N42" s="84" t="s">
        <v>113</v>
      </c>
      <c r="O42" s="86" t="s">
        <v>113</v>
      </c>
      <c r="P42" s="31"/>
      <c r="Q42" s="81" t="s">
        <v>113</v>
      </c>
      <c r="R42" s="82" t="s">
        <v>113</v>
      </c>
      <c r="S42" s="82" t="s">
        <v>113</v>
      </c>
      <c r="T42" s="83" t="s">
        <v>113</v>
      </c>
      <c r="U42" s="84" t="s">
        <v>113</v>
      </c>
      <c r="V42" s="86" t="s">
        <v>113</v>
      </c>
      <c r="W42" s="31"/>
      <c r="X42" s="89">
        <v>472.6934</v>
      </c>
      <c r="Y42" s="32"/>
      <c r="Z42" s="88">
        <v>-3.0785000000000196</v>
      </c>
      <c r="AA42" s="86">
        <v>-6.4705376673149795E-3</v>
      </c>
      <c r="AB42" s="79"/>
      <c r="AC42" s="79"/>
      <c r="AD42" s="79"/>
      <c r="AE42" s="79"/>
    </row>
    <row r="43" spans="1:31" s="23" customFormat="1" ht="14.4" thickBot="1" x14ac:dyDescent="0.35">
      <c r="A43" s="97" t="s">
        <v>58</v>
      </c>
      <c r="B43" s="31"/>
      <c r="C43" s="98" t="s">
        <v>113</v>
      </c>
      <c r="D43" s="99">
        <v>526.34670000000006</v>
      </c>
      <c r="E43" s="99">
        <v>546.8338</v>
      </c>
      <c r="F43" s="100">
        <v>537.99869999999999</v>
      </c>
      <c r="G43" s="101">
        <v>-0.65250000000003183</v>
      </c>
      <c r="H43" s="102">
        <v>-1.2113590390219198E-3</v>
      </c>
      <c r="I43" s="74"/>
      <c r="J43" s="98" t="s">
        <v>113</v>
      </c>
      <c r="K43" s="99" t="s">
        <v>113</v>
      </c>
      <c r="L43" s="99" t="s">
        <v>113</v>
      </c>
      <c r="M43" s="100" t="s">
        <v>113</v>
      </c>
      <c r="N43" s="101" t="s">
        <v>113</v>
      </c>
      <c r="O43" s="103" t="s">
        <v>113</v>
      </c>
      <c r="P43" s="31"/>
      <c r="Q43" s="98" t="s">
        <v>113</v>
      </c>
      <c r="R43" s="99">
        <v>545.88379999999995</v>
      </c>
      <c r="S43" s="99" t="s">
        <v>113</v>
      </c>
      <c r="T43" s="100">
        <v>545.88379999999995</v>
      </c>
      <c r="U43" s="101">
        <v>-16.326099999999997</v>
      </c>
      <c r="V43" s="103">
        <v>-2.9039154237589959E-2</v>
      </c>
      <c r="W43" s="31"/>
      <c r="X43" s="104">
        <v>538.43989999999997</v>
      </c>
      <c r="Y43" s="32"/>
      <c r="Z43" s="105">
        <v>-1.5294000000000096</v>
      </c>
      <c r="AA43" s="103">
        <v>-2.8323832484550282E-3</v>
      </c>
      <c r="AB43" s="30"/>
      <c r="AC43" s="30"/>
      <c r="AD43" s="30"/>
      <c r="AE43" s="30"/>
    </row>
    <row r="44" spans="1:31" ht="13.8" x14ac:dyDescent="0.25">
      <c r="A44" s="106" t="s">
        <v>59</v>
      </c>
    </row>
    <row r="55" spans="3:5" ht="16.2" x14ac:dyDescent="0.3">
      <c r="D55" s="30"/>
      <c r="E55" s="52"/>
    </row>
    <row r="59" spans="3:5" ht="20.85" customHeight="1" x14ac:dyDescent="0.25">
      <c r="C59" s="5"/>
      <c r="D59" s="107" t="s">
        <v>60</v>
      </c>
    </row>
    <row r="60" spans="3:5" ht="13.2" x14ac:dyDescent="0.25">
      <c r="C60" s="12"/>
      <c r="D60" s="14"/>
    </row>
  </sheetData>
  <mergeCells count="20">
    <mergeCell ref="K11:K12"/>
    <mergeCell ref="Y4:AA4"/>
    <mergeCell ref="A7:Z7"/>
    <mergeCell ref="A8:Z8"/>
    <mergeCell ref="C10:H10"/>
    <mergeCell ref="J10:O10"/>
    <mergeCell ref="Q10:V10"/>
    <mergeCell ref="X10:AA10"/>
    <mergeCell ref="C11:C12"/>
    <mergeCell ref="D11:D12"/>
    <mergeCell ref="E11:E12"/>
    <mergeCell ref="F11:F12"/>
    <mergeCell ref="J11:J12"/>
    <mergeCell ref="X11:X12"/>
    <mergeCell ref="L11:L12"/>
    <mergeCell ref="M11:M12"/>
    <mergeCell ref="Q11:Q12"/>
    <mergeCell ref="R11:R12"/>
    <mergeCell ref="S11:S12"/>
    <mergeCell ref="T11:T12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D41AA-10FB-4FBF-81D2-64BF92BEE1D7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08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79" customFormat="1" ht="11.85" customHeight="1" x14ac:dyDescent="0.3">
      <c r="A2" s="109"/>
      <c r="AA2" s="180" t="str">
        <f>'Current Weekly Price ACZ'!AA2</f>
        <v>01.08.2024</v>
      </c>
      <c r="AB2" s="180"/>
      <c r="AC2" s="180"/>
      <c r="AD2" s="180"/>
      <c r="AE2" s="180"/>
    </row>
    <row r="3" spans="1:32" s="79" customFormat="1" ht="11.85" customHeight="1" x14ac:dyDescent="0.3">
      <c r="A3" s="110"/>
      <c r="AC3" s="111" t="s">
        <v>4</v>
      </c>
      <c r="AD3" s="181">
        <v>45495</v>
      </c>
      <c r="AE3" s="181">
        <f>DATE(2006,1,2)+(AC2-1)*7</f>
        <v>38712</v>
      </c>
    </row>
    <row r="4" spans="1:32" s="79" customFormat="1" ht="11.85" customHeight="1" x14ac:dyDescent="0.3">
      <c r="A4" s="112"/>
      <c r="AC4" s="113" t="s">
        <v>5</v>
      </c>
      <c r="AD4" s="182">
        <v>45501</v>
      </c>
      <c r="AE4" s="182"/>
    </row>
    <row r="5" spans="1:32" s="79" customFormat="1" ht="3" customHeight="1" x14ac:dyDescent="0.3">
      <c r="A5" s="114" t="s">
        <v>61</v>
      </c>
      <c r="B5" s="30"/>
      <c r="C5" s="30"/>
      <c r="D5" s="30"/>
      <c r="E5" s="115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116"/>
      <c r="AD5" s="117"/>
      <c r="AE5" s="30"/>
    </row>
    <row r="6" spans="1:32" s="79" customFormat="1" ht="11.1" customHeight="1" x14ac:dyDescent="0.3">
      <c r="A6" s="165" t="s">
        <v>62</v>
      </c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165"/>
      <c r="V6" s="165"/>
      <c r="W6" s="165"/>
      <c r="X6" s="165"/>
      <c r="Y6" s="165"/>
      <c r="Z6" s="165"/>
      <c r="AA6" s="165"/>
      <c r="AB6" s="165"/>
      <c r="AC6" s="165"/>
      <c r="AD6" s="165"/>
      <c r="AE6" s="165"/>
      <c r="AF6" s="118"/>
    </row>
    <row r="7" spans="1:32" s="79" customFormat="1" ht="11.1" customHeight="1" x14ac:dyDescent="0.3">
      <c r="A7" s="165" t="s">
        <v>63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165"/>
      <c r="AB7" s="165"/>
      <c r="AC7" s="165"/>
      <c r="AD7" s="165"/>
      <c r="AE7" s="165"/>
      <c r="AF7" s="118"/>
    </row>
    <row r="8" spans="1:32" s="79" customFormat="1" ht="6" customHeight="1" thickBot="1" x14ac:dyDescent="0.35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20"/>
      <c r="AE8" s="119"/>
      <c r="AF8" s="119"/>
    </row>
    <row r="9" spans="1:32" s="79" customFormat="1" ht="10.35" customHeight="1" x14ac:dyDescent="0.3">
      <c r="A9" s="183" t="s">
        <v>64</v>
      </c>
      <c r="B9" s="184" t="s">
        <v>32</v>
      </c>
      <c r="C9" s="176" t="s">
        <v>33</v>
      </c>
      <c r="D9" s="176" t="s">
        <v>34</v>
      </c>
      <c r="E9" s="176" t="s">
        <v>35</v>
      </c>
      <c r="F9" s="176" t="s">
        <v>36</v>
      </c>
      <c r="G9" s="176" t="s">
        <v>37</v>
      </c>
      <c r="H9" s="176" t="s">
        <v>38</v>
      </c>
      <c r="I9" s="176" t="s">
        <v>39</v>
      </c>
      <c r="J9" s="176" t="s">
        <v>40</v>
      </c>
      <c r="K9" s="176" t="s">
        <v>41</v>
      </c>
      <c r="L9" s="176" t="s">
        <v>42</v>
      </c>
      <c r="M9" s="176" t="s">
        <v>43</v>
      </c>
      <c r="N9" s="176" t="s">
        <v>44</v>
      </c>
      <c r="O9" s="176" t="s">
        <v>45</v>
      </c>
      <c r="P9" s="176" t="s">
        <v>46</v>
      </c>
      <c r="Q9" s="176" t="s">
        <v>47</v>
      </c>
      <c r="R9" s="176" t="s">
        <v>48</v>
      </c>
      <c r="S9" s="176" t="s">
        <v>49</v>
      </c>
      <c r="T9" s="176" t="s">
        <v>50</v>
      </c>
      <c r="U9" s="176" t="s">
        <v>51</v>
      </c>
      <c r="V9" s="176" t="s">
        <v>52</v>
      </c>
      <c r="W9" s="176" t="s">
        <v>53</v>
      </c>
      <c r="X9" s="176" t="s">
        <v>54</v>
      </c>
      <c r="Y9" s="176" t="s">
        <v>55</v>
      </c>
      <c r="Z9" s="176" t="s">
        <v>56</v>
      </c>
      <c r="AA9" s="176" t="s">
        <v>57</v>
      </c>
      <c r="AB9" s="176" t="s">
        <v>58</v>
      </c>
      <c r="AC9" s="178" t="s">
        <v>65</v>
      </c>
      <c r="AD9" s="121" t="s">
        <v>66</v>
      </c>
      <c r="AE9" s="172" t="s">
        <v>25</v>
      </c>
      <c r="AF9" s="174" t="s">
        <v>67</v>
      </c>
    </row>
    <row r="10" spans="1:32" s="79" customFormat="1" ht="12.6" customHeight="1" thickBot="1" x14ac:dyDescent="0.35">
      <c r="A10" s="183"/>
      <c r="B10" s="185"/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9"/>
      <c r="AD10" s="122" t="s">
        <v>24</v>
      </c>
      <c r="AE10" s="173"/>
      <c r="AF10" s="175"/>
    </row>
    <row r="11" spans="1:32" s="79" customFormat="1" ht="12" customHeight="1" x14ac:dyDescent="0.3">
      <c r="A11" s="123" t="s">
        <v>68</v>
      </c>
      <c r="B11" s="124" t="s">
        <v>113</v>
      </c>
      <c r="C11" s="125" t="s">
        <v>113</v>
      </c>
      <c r="D11" s="125" t="s">
        <v>113</v>
      </c>
      <c r="E11" s="125">
        <v>446.49680000000001</v>
      </c>
      <c r="F11" s="125" t="s">
        <v>113</v>
      </c>
      <c r="G11" s="125" t="s">
        <v>113</v>
      </c>
      <c r="H11" s="125">
        <v>500.87</v>
      </c>
      <c r="I11" s="125" t="s">
        <v>113</v>
      </c>
      <c r="J11" s="125">
        <v>556.49</v>
      </c>
      <c r="K11" s="125" t="s">
        <v>113</v>
      </c>
      <c r="L11" s="125" t="s">
        <v>113</v>
      </c>
      <c r="M11" s="125">
        <v>625.58000000000004</v>
      </c>
      <c r="N11" s="125" t="s">
        <v>113</v>
      </c>
      <c r="O11" s="125" t="s">
        <v>113</v>
      </c>
      <c r="P11" s="125" t="s">
        <v>114</v>
      </c>
      <c r="Q11" s="125" t="s">
        <v>114</v>
      </c>
      <c r="R11" s="125" t="s">
        <v>113</v>
      </c>
      <c r="S11" s="125" t="s">
        <v>113</v>
      </c>
      <c r="T11" s="125">
        <v>480</v>
      </c>
      <c r="U11" s="125">
        <v>593.41</v>
      </c>
      <c r="V11" s="125" t="s">
        <v>113</v>
      </c>
      <c r="W11" s="125">
        <v>513.01</v>
      </c>
      <c r="X11" s="125">
        <v>434.40929999999997</v>
      </c>
      <c r="Y11" s="125">
        <v>561.73</v>
      </c>
      <c r="Z11" s="125" t="s">
        <v>114</v>
      </c>
      <c r="AA11" s="125" t="s">
        <v>113</v>
      </c>
      <c r="AB11" s="125">
        <v>478.8535</v>
      </c>
      <c r="AC11" s="126">
        <v>559.05100000000004</v>
      </c>
      <c r="AD11" s="127">
        <v>5.0038000000000693</v>
      </c>
      <c r="AE11" s="128">
        <v>9.0313605050256207E-3</v>
      </c>
      <c r="AF11" s="129" t="s">
        <v>113</v>
      </c>
    </row>
    <row r="12" spans="1:32" s="79" customFormat="1" ht="12" customHeight="1" x14ac:dyDescent="0.3">
      <c r="A12" s="123" t="s">
        <v>69</v>
      </c>
      <c r="B12" s="125" t="s">
        <v>113</v>
      </c>
      <c r="C12" s="125" t="s">
        <v>113</v>
      </c>
      <c r="D12" s="125" t="s">
        <v>113</v>
      </c>
      <c r="E12" s="125">
        <v>458.82870000000003</v>
      </c>
      <c r="F12" s="125" t="s">
        <v>113</v>
      </c>
      <c r="G12" s="125" t="s">
        <v>113</v>
      </c>
      <c r="H12" s="125">
        <v>514.30999999999995</v>
      </c>
      <c r="I12" s="125" t="s">
        <v>113</v>
      </c>
      <c r="J12" s="125">
        <v>551.1</v>
      </c>
      <c r="K12" s="125" t="s">
        <v>113</v>
      </c>
      <c r="L12" s="125" t="s">
        <v>113</v>
      </c>
      <c r="M12" s="125">
        <v>500</v>
      </c>
      <c r="N12" s="125" t="s">
        <v>113</v>
      </c>
      <c r="O12" s="125" t="s">
        <v>113</v>
      </c>
      <c r="P12" s="125" t="s">
        <v>113</v>
      </c>
      <c r="Q12" s="125" t="s">
        <v>113</v>
      </c>
      <c r="R12" s="125" t="s">
        <v>113</v>
      </c>
      <c r="S12" s="125" t="s">
        <v>113</v>
      </c>
      <c r="T12" s="125">
        <v>477</v>
      </c>
      <c r="U12" s="125">
        <v>586.5</v>
      </c>
      <c r="V12" s="125" t="s">
        <v>113</v>
      </c>
      <c r="W12" s="125">
        <v>491.11</v>
      </c>
      <c r="X12" s="125" t="s">
        <v>113</v>
      </c>
      <c r="Y12" s="125" t="s">
        <v>113</v>
      </c>
      <c r="Z12" s="125" t="s">
        <v>113</v>
      </c>
      <c r="AA12" s="125" t="s">
        <v>113</v>
      </c>
      <c r="AB12" s="125">
        <v>529.92079999999999</v>
      </c>
      <c r="AC12" s="126">
        <v>549.14729999999997</v>
      </c>
      <c r="AD12" s="127">
        <v>1.3285999999999376</v>
      </c>
      <c r="AE12" s="128">
        <v>2.425254924667497E-3</v>
      </c>
      <c r="AF12" s="129" t="s">
        <v>113</v>
      </c>
    </row>
    <row r="13" spans="1:32" s="79" customFormat="1" ht="12" customHeight="1" x14ac:dyDescent="0.3">
      <c r="A13" s="123" t="s">
        <v>70</v>
      </c>
      <c r="B13" s="125" t="s">
        <v>113</v>
      </c>
      <c r="C13" s="125" t="s">
        <v>113</v>
      </c>
      <c r="D13" s="125" t="s">
        <v>114</v>
      </c>
      <c r="E13" s="125">
        <v>468.07769999999999</v>
      </c>
      <c r="F13" s="125" t="s">
        <v>113</v>
      </c>
      <c r="G13" s="125" t="s">
        <v>114</v>
      </c>
      <c r="H13" s="125">
        <v>494.27</v>
      </c>
      <c r="I13" s="125">
        <v>498.31</v>
      </c>
      <c r="J13" s="125">
        <v>537.21</v>
      </c>
      <c r="K13" s="125" t="s">
        <v>113</v>
      </c>
      <c r="L13" s="125" t="s">
        <v>113</v>
      </c>
      <c r="M13" s="125">
        <v>531.23</v>
      </c>
      <c r="N13" s="125" t="s">
        <v>113</v>
      </c>
      <c r="O13" s="125">
        <v>363.15</v>
      </c>
      <c r="P13" s="125" t="s">
        <v>114</v>
      </c>
      <c r="Q13" s="125" t="s">
        <v>114</v>
      </c>
      <c r="R13" s="125" t="s">
        <v>113</v>
      </c>
      <c r="S13" s="125" t="s">
        <v>113</v>
      </c>
      <c r="T13" s="125">
        <v>479</v>
      </c>
      <c r="U13" s="125">
        <v>533.61</v>
      </c>
      <c r="V13" s="125" t="s">
        <v>113</v>
      </c>
      <c r="W13" s="125">
        <v>482.77</v>
      </c>
      <c r="X13" s="125">
        <v>437.14409999999998</v>
      </c>
      <c r="Y13" s="125">
        <v>485.17</v>
      </c>
      <c r="Z13" s="125" t="s">
        <v>113</v>
      </c>
      <c r="AA13" s="125" t="s">
        <v>113</v>
      </c>
      <c r="AB13" s="125">
        <v>542.4058</v>
      </c>
      <c r="AC13" s="126">
        <v>520.83079999999995</v>
      </c>
      <c r="AD13" s="127">
        <v>-4.0300000000002001E-2</v>
      </c>
      <c r="AE13" s="128">
        <v>-7.7370389718334209E-5</v>
      </c>
      <c r="AF13" s="129" t="s">
        <v>113</v>
      </c>
    </row>
    <row r="14" spans="1:32" s="79" customFormat="1" ht="12" customHeight="1" x14ac:dyDescent="0.3">
      <c r="A14" s="123" t="s">
        <v>71</v>
      </c>
      <c r="B14" s="130" t="s">
        <v>113</v>
      </c>
      <c r="C14" s="130" t="s">
        <v>113</v>
      </c>
      <c r="D14" s="130" t="s">
        <v>114</v>
      </c>
      <c r="E14" s="130">
        <v>465.93299999999999</v>
      </c>
      <c r="F14" s="130" t="s">
        <v>113</v>
      </c>
      <c r="G14" s="130" t="s">
        <v>113</v>
      </c>
      <c r="H14" s="130">
        <v>491.41</v>
      </c>
      <c r="I14" s="130">
        <v>486.78</v>
      </c>
      <c r="J14" s="130">
        <v>540.34</v>
      </c>
      <c r="K14" s="130" t="s">
        <v>113</v>
      </c>
      <c r="L14" s="130" t="s">
        <v>113</v>
      </c>
      <c r="M14" s="130">
        <v>531.44000000000005</v>
      </c>
      <c r="N14" s="130" t="s">
        <v>113</v>
      </c>
      <c r="O14" s="130">
        <v>413.15</v>
      </c>
      <c r="P14" s="130" t="s">
        <v>114</v>
      </c>
      <c r="Q14" s="130" t="s">
        <v>113</v>
      </c>
      <c r="R14" s="130" t="s">
        <v>113</v>
      </c>
      <c r="S14" s="130" t="s">
        <v>113</v>
      </c>
      <c r="T14" s="130">
        <v>475</v>
      </c>
      <c r="U14" s="130">
        <v>563.52</v>
      </c>
      <c r="V14" s="130">
        <v>443.17070000000001</v>
      </c>
      <c r="W14" s="130">
        <v>465.57</v>
      </c>
      <c r="X14" s="130">
        <v>487.55560000000003</v>
      </c>
      <c r="Y14" s="130">
        <v>521.73</v>
      </c>
      <c r="Z14" s="130" t="s">
        <v>113</v>
      </c>
      <c r="AA14" s="130" t="s">
        <v>113</v>
      </c>
      <c r="AB14" s="130">
        <v>571.88440000000003</v>
      </c>
      <c r="AC14" s="131">
        <v>526.07309999999995</v>
      </c>
      <c r="AD14" s="132">
        <v>-1.0132000000000971</v>
      </c>
      <c r="AE14" s="133">
        <v>-1.9222658604484133E-3</v>
      </c>
      <c r="AF14" s="134" t="s">
        <v>113</v>
      </c>
    </row>
    <row r="15" spans="1:32" s="79" customFormat="1" ht="12" customHeight="1" x14ac:dyDescent="0.3">
      <c r="A15" s="123" t="s">
        <v>72</v>
      </c>
      <c r="B15" s="125" t="s">
        <v>113</v>
      </c>
      <c r="C15" s="125" t="s">
        <v>113</v>
      </c>
      <c r="D15" s="125" t="s">
        <v>114</v>
      </c>
      <c r="E15" s="125">
        <v>454.40530000000001</v>
      </c>
      <c r="F15" s="125">
        <v>410.23</v>
      </c>
      <c r="G15" s="125" t="s">
        <v>114</v>
      </c>
      <c r="H15" s="125">
        <v>487.67</v>
      </c>
      <c r="I15" s="125">
        <v>485.36</v>
      </c>
      <c r="J15" s="125">
        <v>490.15</v>
      </c>
      <c r="K15" s="125" t="s">
        <v>113</v>
      </c>
      <c r="L15" s="125" t="s">
        <v>113</v>
      </c>
      <c r="M15" s="125">
        <v>555.49</v>
      </c>
      <c r="N15" s="125" t="s">
        <v>113</v>
      </c>
      <c r="O15" s="125">
        <v>361.79</v>
      </c>
      <c r="P15" s="125" t="s">
        <v>114</v>
      </c>
      <c r="Q15" s="125" t="s">
        <v>114</v>
      </c>
      <c r="R15" s="125" t="s">
        <v>113</v>
      </c>
      <c r="S15" s="125" t="s">
        <v>113</v>
      </c>
      <c r="T15" s="125">
        <v>392</v>
      </c>
      <c r="U15" s="125" t="s">
        <v>114</v>
      </c>
      <c r="V15" s="125">
        <v>440.14170000000001</v>
      </c>
      <c r="W15" s="125">
        <v>454.24</v>
      </c>
      <c r="X15" s="125">
        <v>441.18689999999998</v>
      </c>
      <c r="Y15" s="125">
        <v>480.96</v>
      </c>
      <c r="Z15" s="125" t="s">
        <v>114</v>
      </c>
      <c r="AA15" s="125" t="s">
        <v>113</v>
      </c>
      <c r="AB15" s="125">
        <v>539.54459999999995</v>
      </c>
      <c r="AC15" s="126">
        <v>459.71140000000003</v>
      </c>
      <c r="AD15" s="127">
        <v>-5.777499999999975</v>
      </c>
      <c r="AE15" s="128">
        <v>-1.2411681567487398E-2</v>
      </c>
      <c r="AF15" s="129" t="s">
        <v>113</v>
      </c>
    </row>
    <row r="16" spans="1:32" s="79" customFormat="1" ht="12" customHeight="1" thickBot="1" x14ac:dyDescent="0.35">
      <c r="A16" s="123" t="s">
        <v>73</v>
      </c>
      <c r="B16" s="125" t="s">
        <v>113</v>
      </c>
      <c r="C16" s="125" t="s">
        <v>113</v>
      </c>
      <c r="D16" s="125" t="s">
        <v>113</v>
      </c>
      <c r="E16" s="125">
        <v>458.42660000000001</v>
      </c>
      <c r="F16" s="125">
        <v>472.1</v>
      </c>
      <c r="G16" s="125" t="s">
        <v>114</v>
      </c>
      <c r="H16" s="125">
        <v>487.24</v>
      </c>
      <c r="I16" s="125">
        <v>491.68</v>
      </c>
      <c r="J16" s="125">
        <v>508</v>
      </c>
      <c r="K16" s="125" t="s">
        <v>113</v>
      </c>
      <c r="L16" s="125" t="s">
        <v>113</v>
      </c>
      <c r="M16" s="125">
        <v>603.23</v>
      </c>
      <c r="N16" s="125" t="s">
        <v>113</v>
      </c>
      <c r="O16" s="125">
        <v>353.15</v>
      </c>
      <c r="P16" s="125" t="s">
        <v>114</v>
      </c>
      <c r="Q16" s="125" t="s">
        <v>113</v>
      </c>
      <c r="R16" s="125" t="s">
        <v>113</v>
      </c>
      <c r="S16" s="125" t="s">
        <v>113</v>
      </c>
      <c r="T16" s="125">
        <v>433</v>
      </c>
      <c r="U16" s="125" t="s">
        <v>114</v>
      </c>
      <c r="V16" s="125">
        <v>427.55950000000001</v>
      </c>
      <c r="W16" s="125">
        <v>425.24</v>
      </c>
      <c r="X16" s="125">
        <v>426.51080000000002</v>
      </c>
      <c r="Y16" s="125">
        <v>496.73</v>
      </c>
      <c r="Z16" s="125" t="s">
        <v>113</v>
      </c>
      <c r="AA16" s="125" t="s">
        <v>113</v>
      </c>
      <c r="AB16" s="125">
        <v>553.85040000000004</v>
      </c>
      <c r="AC16" s="126">
        <v>477.78070000000002</v>
      </c>
      <c r="AD16" s="127">
        <v>-5.7369999999999663</v>
      </c>
      <c r="AE16" s="128">
        <v>-1.1865129239322481E-2</v>
      </c>
      <c r="AF16" s="129" t="s">
        <v>113</v>
      </c>
    </row>
    <row r="17" spans="1:32" s="141" customFormat="1" ht="12" customHeight="1" thickBot="1" x14ac:dyDescent="0.35">
      <c r="A17" s="135" t="s">
        <v>74</v>
      </c>
      <c r="B17" s="136" t="s">
        <v>113</v>
      </c>
      <c r="C17" s="136" t="s">
        <v>113</v>
      </c>
      <c r="D17" s="136" t="s">
        <v>114</v>
      </c>
      <c r="E17" s="136">
        <v>459.6465</v>
      </c>
      <c r="F17" s="136">
        <v>418.72190000000001</v>
      </c>
      <c r="G17" s="136" t="s">
        <v>114</v>
      </c>
      <c r="H17" s="136">
        <v>493.29289999999997</v>
      </c>
      <c r="I17" s="136">
        <v>493.8152</v>
      </c>
      <c r="J17" s="136">
        <v>528.93409999999994</v>
      </c>
      <c r="K17" s="136" t="s">
        <v>113</v>
      </c>
      <c r="L17" s="136" t="s">
        <v>113</v>
      </c>
      <c r="M17" s="136">
        <v>567.87729999999999</v>
      </c>
      <c r="N17" s="136" t="s">
        <v>113</v>
      </c>
      <c r="O17" s="136">
        <v>363.92160000000001</v>
      </c>
      <c r="P17" s="136" t="s">
        <v>114</v>
      </c>
      <c r="Q17" s="136" t="s">
        <v>114</v>
      </c>
      <c r="R17" s="136" t="s">
        <v>113</v>
      </c>
      <c r="S17" s="136" t="s">
        <v>113</v>
      </c>
      <c r="T17" s="136">
        <v>421.52839999999998</v>
      </c>
      <c r="U17" s="136" t="s">
        <v>114</v>
      </c>
      <c r="V17" s="136">
        <v>438.1567</v>
      </c>
      <c r="W17" s="136">
        <v>462.59219999999999</v>
      </c>
      <c r="X17" s="136">
        <v>440.90350000000001</v>
      </c>
      <c r="Y17" s="136">
        <v>490.87040000000002</v>
      </c>
      <c r="Z17" s="136" t="s">
        <v>114</v>
      </c>
      <c r="AA17" s="136" t="s">
        <v>113</v>
      </c>
      <c r="AB17" s="136">
        <v>542.26499999999999</v>
      </c>
      <c r="AC17" s="137">
        <v>506.22309999999999</v>
      </c>
      <c r="AD17" s="138">
        <v>-1.8799000000000206</v>
      </c>
      <c r="AE17" s="139">
        <v>-3.6998403866932428E-3</v>
      </c>
      <c r="AF17" s="140" t="s">
        <v>113</v>
      </c>
    </row>
    <row r="18" spans="1:32" s="79" customFormat="1" ht="12" customHeight="1" x14ac:dyDescent="0.3">
      <c r="A18" s="123" t="s">
        <v>75</v>
      </c>
      <c r="B18" s="124">
        <v>514.76</v>
      </c>
      <c r="C18" s="124" t="s">
        <v>113</v>
      </c>
      <c r="D18" s="124">
        <v>482.97969999999998</v>
      </c>
      <c r="E18" s="124">
        <v>432.69040000000001</v>
      </c>
      <c r="F18" s="124">
        <v>505.79</v>
      </c>
      <c r="G18" s="124" t="s">
        <v>114</v>
      </c>
      <c r="H18" s="124">
        <v>507.41</v>
      </c>
      <c r="I18" s="124">
        <v>462.25</v>
      </c>
      <c r="J18" s="124">
        <v>545.99</v>
      </c>
      <c r="K18" s="124">
        <v>544</v>
      </c>
      <c r="L18" s="124">
        <v>578.62</v>
      </c>
      <c r="M18" s="124">
        <v>564.46</v>
      </c>
      <c r="N18" s="124" t="s">
        <v>113</v>
      </c>
      <c r="O18" s="124" t="s">
        <v>113</v>
      </c>
      <c r="P18" s="124">
        <v>451.31</v>
      </c>
      <c r="Q18" s="124" t="s">
        <v>114</v>
      </c>
      <c r="R18" s="124" t="s">
        <v>113</v>
      </c>
      <c r="S18" s="124" t="s">
        <v>113</v>
      </c>
      <c r="T18" s="124">
        <v>290</v>
      </c>
      <c r="U18" s="124">
        <v>504.55</v>
      </c>
      <c r="V18" s="124">
        <v>509.11040000000003</v>
      </c>
      <c r="W18" s="124">
        <v>526.05999999999995</v>
      </c>
      <c r="X18" s="124">
        <v>459.2679</v>
      </c>
      <c r="Y18" s="124">
        <v>514.70000000000005</v>
      </c>
      <c r="Z18" s="124" t="s">
        <v>114</v>
      </c>
      <c r="AA18" s="124">
        <v>503.44</v>
      </c>
      <c r="AB18" s="124">
        <v>534.08240000000001</v>
      </c>
      <c r="AC18" s="126">
        <v>530.16520000000003</v>
      </c>
      <c r="AD18" s="127">
        <v>-1.9499999999993634E-2</v>
      </c>
      <c r="AE18" s="142">
        <v>-3.6779635474215588E-5</v>
      </c>
      <c r="AF18" s="143" t="s">
        <v>113</v>
      </c>
    </row>
    <row r="19" spans="1:32" s="79" customFormat="1" ht="12" customHeight="1" x14ac:dyDescent="0.3">
      <c r="A19" s="123" t="s">
        <v>76</v>
      </c>
      <c r="B19" s="125">
        <v>495.25</v>
      </c>
      <c r="C19" s="125" t="s">
        <v>113</v>
      </c>
      <c r="D19" s="125">
        <v>484.48390000000001</v>
      </c>
      <c r="E19" s="125">
        <v>424.64780000000002</v>
      </c>
      <c r="F19" s="125">
        <v>502.59</v>
      </c>
      <c r="G19" s="125" t="s">
        <v>114</v>
      </c>
      <c r="H19" s="125">
        <v>507.66</v>
      </c>
      <c r="I19" s="125">
        <v>448.77</v>
      </c>
      <c r="J19" s="125">
        <v>551.83000000000004</v>
      </c>
      <c r="K19" s="125">
        <v>531</v>
      </c>
      <c r="L19" s="125">
        <v>527.64</v>
      </c>
      <c r="M19" s="125">
        <v>531.32000000000005</v>
      </c>
      <c r="N19" s="125" t="s">
        <v>113</v>
      </c>
      <c r="O19" s="125" t="s">
        <v>113</v>
      </c>
      <c r="P19" s="125">
        <v>414.69</v>
      </c>
      <c r="Q19" s="125" t="s">
        <v>114</v>
      </c>
      <c r="R19" s="125" t="s">
        <v>113</v>
      </c>
      <c r="S19" s="125" t="s">
        <v>113</v>
      </c>
      <c r="T19" s="125">
        <v>491</v>
      </c>
      <c r="U19" s="125">
        <v>503.17</v>
      </c>
      <c r="V19" s="125">
        <v>490.47019999999998</v>
      </c>
      <c r="W19" s="125">
        <v>527.35</v>
      </c>
      <c r="X19" s="125">
        <v>487.5958</v>
      </c>
      <c r="Y19" s="125">
        <v>511.92</v>
      </c>
      <c r="Z19" s="125" t="s">
        <v>114</v>
      </c>
      <c r="AA19" s="125">
        <v>501.08</v>
      </c>
      <c r="AB19" s="125">
        <v>539.11109999999996</v>
      </c>
      <c r="AC19" s="126">
        <v>521.37819999999999</v>
      </c>
      <c r="AD19" s="127">
        <v>3.8216999999999643</v>
      </c>
      <c r="AE19" s="142">
        <v>7.3841213471379508E-3</v>
      </c>
      <c r="AF19" s="129" t="s">
        <v>113</v>
      </c>
    </row>
    <row r="20" spans="1:32" s="79" customFormat="1" ht="12" customHeight="1" x14ac:dyDescent="0.3">
      <c r="A20" s="123" t="s">
        <v>77</v>
      </c>
      <c r="B20" s="125">
        <v>454.75</v>
      </c>
      <c r="C20" s="125">
        <v>631.60850000000005</v>
      </c>
      <c r="D20" s="125">
        <v>460.93259999999998</v>
      </c>
      <c r="E20" s="125">
        <v>410.30520000000001</v>
      </c>
      <c r="F20" s="125">
        <v>499.11</v>
      </c>
      <c r="G20" s="125">
        <v>466.89</v>
      </c>
      <c r="H20" s="125">
        <v>493.34</v>
      </c>
      <c r="I20" s="125">
        <v>440.18</v>
      </c>
      <c r="J20" s="125">
        <v>529.64</v>
      </c>
      <c r="K20" s="125">
        <v>521</v>
      </c>
      <c r="L20" s="125">
        <v>541.08000000000004</v>
      </c>
      <c r="M20" s="125">
        <v>500.41</v>
      </c>
      <c r="N20" s="125" t="s">
        <v>113</v>
      </c>
      <c r="O20" s="125">
        <v>432.71</v>
      </c>
      <c r="P20" s="125">
        <v>430.41</v>
      </c>
      <c r="Q20" s="125" t="s">
        <v>114</v>
      </c>
      <c r="R20" s="125">
        <v>326.17660000000001</v>
      </c>
      <c r="S20" s="125" t="s">
        <v>113</v>
      </c>
      <c r="T20" s="125">
        <v>295</v>
      </c>
      <c r="U20" s="125">
        <v>494.49</v>
      </c>
      <c r="V20" s="125">
        <v>508.41140000000001</v>
      </c>
      <c r="W20" s="125">
        <v>498.62</v>
      </c>
      <c r="X20" s="125">
        <v>429.45280000000002</v>
      </c>
      <c r="Y20" s="125">
        <v>501.74</v>
      </c>
      <c r="Z20" s="125">
        <v>482.59</v>
      </c>
      <c r="AA20" s="125">
        <v>480.45</v>
      </c>
      <c r="AB20" s="125">
        <v>524.19839999999999</v>
      </c>
      <c r="AC20" s="126">
        <v>503.89699999999999</v>
      </c>
      <c r="AD20" s="127">
        <v>3.4144999999999754</v>
      </c>
      <c r="AE20" s="142">
        <v>6.8224163682046868E-3</v>
      </c>
      <c r="AF20" s="129" t="s">
        <v>113</v>
      </c>
    </row>
    <row r="21" spans="1:32" s="79" customFormat="1" ht="12" customHeight="1" x14ac:dyDescent="0.3">
      <c r="A21" s="123" t="s">
        <v>78</v>
      </c>
      <c r="B21" s="130">
        <v>414.13</v>
      </c>
      <c r="C21" s="130">
        <v>509.96010000000001</v>
      </c>
      <c r="D21" s="130">
        <v>486.1463</v>
      </c>
      <c r="E21" s="130">
        <v>417.94569999999999</v>
      </c>
      <c r="F21" s="130">
        <v>497.19</v>
      </c>
      <c r="G21" s="130" t="s">
        <v>114</v>
      </c>
      <c r="H21" s="130">
        <v>493.04</v>
      </c>
      <c r="I21" s="130">
        <v>438.17</v>
      </c>
      <c r="J21" s="130">
        <v>533.21</v>
      </c>
      <c r="K21" s="130">
        <v>515</v>
      </c>
      <c r="L21" s="130">
        <v>527.91999999999996</v>
      </c>
      <c r="M21" s="130">
        <v>505.5</v>
      </c>
      <c r="N21" s="130" t="s">
        <v>113</v>
      </c>
      <c r="O21" s="130">
        <v>425.15</v>
      </c>
      <c r="P21" s="130">
        <v>420.51</v>
      </c>
      <c r="Q21" s="130" t="s">
        <v>114</v>
      </c>
      <c r="R21" s="130" t="s">
        <v>113</v>
      </c>
      <c r="S21" s="130" t="s">
        <v>113</v>
      </c>
      <c r="T21" s="130">
        <v>176</v>
      </c>
      <c r="U21" s="130">
        <v>496.13</v>
      </c>
      <c r="V21" s="130">
        <v>488.6062</v>
      </c>
      <c r="W21" s="130">
        <v>515.51</v>
      </c>
      <c r="X21" s="130">
        <v>436.8845</v>
      </c>
      <c r="Y21" s="130">
        <v>507.88</v>
      </c>
      <c r="Z21" s="130" t="s">
        <v>114</v>
      </c>
      <c r="AA21" s="130">
        <v>484.18</v>
      </c>
      <c r="AB21" s="130">
        <v>532.43510000000003</v>
      </c>
      <c r="AC21" s="131">
        <v>504.3904</v>
      </c>
      <c r="AD21" s="144">
        <v>1.9895000000000209</v>
      </c>
      <c r="AE21" s="145">
        <v>3.9599849442946145E-3</v>
      </c>
      <c r="AF21" s="134" t="s">
        <v>113</v>
      </c>
    </row>
    <row r="22" spans="1:32" s="79" customFormat="1" ht="12" customHeight="1" x14ac:dyDescent="0.3">
      <c r="A22" s="123" t="s">
        <v>79</v>
      </c>
      <c r="B22" s="125">
        <v>410</v>
      </c>
      <c r="C22" s="125">
        <v>493.20479999999998</v>
      </c>
      <c r="D22" s="125">
        <v>434.68970000000002</v>
      </c>
      <c r="E22" s="125">
        <v>382.96050000000002</v>
      </c>
      <c r="F22" s="125">
        <v>459.29</v>
      </c>
      <c r="G22" s="125">
        <v>406.41</v>
      </c>
      <c r="H22" s="125">
        <v>472.67</v>
      </c>
      <c r="I22" s="125">
        <v>436.93</v>
      </c>
      <c r="J22" s="125">
        <v>496.8</v>
      </c>
      <c r="K22" s="125">
        <v>475</v>
      </c>
      <c r="L22" s="125">
        <v>533.96</v>
      </c>
      <c r="M22" s="125">
        <v>466.22</v>
      </c>
      <c r="N22" s="125">
        <v>450</v>
      </c>
      <c r="O22" s="125">
        <v>387.21</v>
      </c>
      <c r="P22" s="125">
        <v>409.68</v>
      </c>
      <c r="Q22" s="125" t="s">
        <v>114</v>
      </c>
      <c r="R22" s="125">
        <v>221.72569999999999</v>
      </c>
      <c r="S22" s="125" t="s">
        <v>113</v>
      </c>
      <c r="T22" s="125">
        <v>56</v>
      </c>
      <c r="U22" s="125">
        <v>459.95</v>
      </c>
      <c r="V22" s="125">
        <v>476.024</v>
      </c>
      <c r="W22" s="125">
        <v>436.17</v>
      </c>
      <c r="X22" s="125">
        <v>456.62569999999999</v>
      </c>
      <c r="Y22" s="125">
        <v>461.91</v>
      </c>
      <c r="Z22" s="125">
        <v>447.59</v>
      </c>
      <c r="AA22" s="125">
        <v>446.97</v>
      </c>
      <c r="AB22" s="125">
        <v>515.78840000000002</v>
      </c>
      <c r="AC22" s="126">
        <v>464.54079999999999</v>
      </c>
      <c r="AD22" s="127">
        <v>2.7507999999999697</v>
      </c>
      <c r="AE22" s="142">
        <v>5.9568201996578196E-3</v>
      </c>
      <c r="AF22" s="129" t="s">
        <v>113</v>
      </c>
    </row>
    <row r="23" spans="1:32" s="79" customFormat="1" ht="12" customHeight="1" thickBot="1" x14ac:dyDescent="0.35">
      <c r="A23" s="123" t="s">
        <v>80</v>
      </c>
      <c r="B23" s="125">
        <v>374.5</v>
      </c>
      <c r="C23" s="125">
        <v>457.03550000000001</v>
      </c>
      <c r="D23" s="125">
        <v>451.3537</v>
      </c>
      <c r="E23" s="125">
        <v>384.1669</v>
      </c>
      <c r="F23" s="125">
        <v>468.52</v>
      </c>
      <c r="G23" s="125" t="s">
        <v>114</v>
      </c>
      <c r="H23" s="125">
        <v>475.32</v>
      </c>
      <c r="I23" s="125">
        <v>420.14</v>
      </c>
      <c r="J23" s="125">
        <v>497.67</v>
      </c>
      <c r="K23" s="125">
        <v>474</v>
      </c>
      <c r="L23" s="125">
        <v>533.98</v>
      </c>
      <c r="M23" s="125">
        <v>476.43</v>
      </c>
      <c r="N23" s="125">
        <v>430</v>
      </c>
      <c r="O23" s="125">
        <v>376.15</v>
      </c>
      <c r="P23" s="125">
        <v>416.87</v>
      </c>
      <c r="Q23" s="125" t="s">
        <v>114</v>
      </c>
      <c r="R23" s="125" t="s">
        <v>113</v>
      </c>
      <c r="S23" s="125" t="s">
        <v>113</v>
      </c>
      <c r="T23" s="125">
        <v>85</v>
      </c>
      <c r="U23" s="125">
        <v>463.14</v>
      </c>
      <c r="V23" s="125">
        <v>474.39299999999997</v>
      </c>
      <c r="W23" s="125">
        <v>460.97</v>
      </c>
      <c r="X23" s="125">
        <v>440.4966</v>
      </c>
      <c r="Y23" s="125">
        <v>493.46</v>
      </c>
      <c r="Z23" s="125" t="s">
        <v>114</v>
      </c>
      <c r="AA23" s="125">
        <v>458.19</v>
      </c>
      <c r="AB23" s="125">
        <v>524.37180000000001</v>
      </c>
      <c r="AC23" s="126">
        <v>472.23419999999999</v>
      </c>
      <c r="AD23" s="127">
        <v>0.61570000000000391</v>
      </c>
      <c r="AE23" s="142">
        <v>1.3055043430230118E-3</v>
      </c>
      <c r="AF23" s="129" t="s">
        <v>113</v>
      </c>
    </row>
    <row r="24" spans="1:32" s="141" customFormat="1" ht="12" customHeight="1" thickBot="1" x14ac:dyDescent="0.35">
      <c r="A24" s="135" t="s">
        <v>81</v>
      </c>
      <c r="B24" s="136">
        <v>496.51100000000002</v>
      </c>
      <c r="C24" s="136">
        <v>485.39240000000001</v>
      </c>
      <c r="D24" s="136">
        <v>464.7405</v>
      </c>
      <c r="E24" s="136">
        <v>403.9196</v>
      </c>
      <c r="F24" s="136">
        <v>495.74790000000002</v>
      </c>
      <c r="G24" s="136" t="s">
        <v>114</v>
      </c>
      <c r="H24" s="136">
        <v>492.61959999999999</v>
      </c>
      <c r="I24" s="136">
        <v>455.41230000000002</v>
      </c>
      <c r="J24" s="136">
        <v>536.78589999999997</v>
      </c>
      <c r="K24" s="136">
        <v>522.6309</v>
      </c>
      <c r="L24" s="136">
        <v>535.08939999999996</v>
      </c>
      <c r="M24" s="136">
        <v>551.39269999999999</v>
      </c>
      <c r="N24" s="136">
        <v>449.7878</v>
      </c>
      <c r="O24" s="136">
        <v>400.4502</v>
      </c>
      <c r="P24" s="136">
        <v>418.67110000000002</v>
      </c>
      <c r="Q24" s="136" t="s">
        <v>114</v>
      </c>
      <c r="R24" s="136">
        <v>244.27080000000001</v>
      </c>
      <c r="S24" s="136" t="s">
        <v>113</v>
      </c>
      <c r="T24" s="136">
        <v>249.58430000000001</v>
      </c>
      <c r="U24" s="136">
        <v>499.65019999999998</v>
      </c>
      <c r="V24" s="136">
        <v>487.09210000000002</v>
      </c>
      <c r="W24" s="136">
        <v>503.1678</v>
      </c>
      <c r="X24" s="136">
        <v>448.63490000000002</v>
      </c>
      <c r="Y24" s="136">
        <v>489.72199999999998</v>
      </c>
      <c r="Z24" s="136" t="s">
        <v>114</v>
      </c>
      <c r="AA24" s="136">
        <v>461.47989999999999</v>
      </c>
      <c r="AB24" s="136">
        <v>525.1454</v>
      </c>
      <c r="AC24" s="137">
        <v>506.63330000000002</v>
      </c>
      <c r="AD24" s="146">
        <v>2.0144999999999982</v>
      </c>
      <c r="AE24" s="147">
        <v>3.9921223703913711E-3</v>
      </c>
      <c r="AF24" s="140" t="s">
        <v>113</v>
      </c>
    </row>
    <row r="25" spans="1:32" s="79" customFormat="1" ht="12" customHeight="1" thickBot="1" x14ac:dyDescent="0.35">
      <c r="A25" s="123" t="s">
        <v>82</v>
      </c>
      <c r="B25" s="124" t="s">
        <v>113</v>
      </c>
      <c r="C25" s="124">
        <v>468.91300000000001</v>
      </c>
      <c r="D25" s="124" t="s">
        <v>114</v>
      </c>
      <c r="E25" s="124">
        <v>301.32839999999999</v>
      </c>
      <c r="F25" s="124">
        <v>425.13</v>
      </c>
      <c r="G25" s="124" t="s">
        <v>114</v>
      </c>
      <c r="H25" s="124">
        <v>405.89</v>
      </c>
      <c r="I25" s="124" t="s">
        <v>113</v>
      </c>
      <c r="J25" s="124" t="s">
        <v>113</v>
      </c>
      <c r="K25" s="124">
        <v>471</v>
      </c>
      <c r="L25" s="124">
        <v>505.16</v>
      </c>
      <c r="M25" s="124">
        <v>472</v>
      </c>
      <c r="N25" s="124" t="s">
        <v>113</v>
      </c>
      <c r="O25" s="124">
        <v>401.15</v>
      </c>
      <c r="P25" s="124">
        <v>406.28</v>
      </c>
      <c r="Q25" s="124" t="s">
        <v>114</v>
      </c>
      <c r="R25" s="124" t="s">
        <v>113</v>
      </c>
      <c r="S25" s="124" t="s">
        <v>113</v>
      </c>
      <c r="T25" s="124" t="s">
        <v>113</v>
      </c>
      <c r="U25" s="124" t="s">
        <v>114</v>
      </c>
      <c r="V25" s="124">
        <v>489.53820000000002</v>
      </c>
      <c r="W25" s="124">
        <v>398.99</v>
      </c>
      <c r="X25" s="124">
        <v>456.19099999999997</v>
      </c>
      <c r="Y25" s="124">
        <v>508.73</v>
      </c>
      <c r="Z25" s="124" t="s">
        <v>114</v>
      </c>
      <c r="AA25" s="124">
        <v>448.72</v>
      </c>
      <c r="AB25" s="124">
        <v>512.84050000000002</v>
      </c>
      <c r="AC25" s="126">
        <v>477.71870000000001</v>
      </c>
      <c r="AD25" s="127">
        <v>-1.3720000000000141</v>
      </c>
      <c r="AE25" s="142">
        <v>-2.8637583655871657E-3</v>
      </c>
      <c r="AF25" s="143" t="s">
        <v>113</v>
      </c>
    </row>
    <row r="26" spans="1:32" s="141" customFormat="1" ht="12" customHeight="1" thickBot="1" x14ac:dyDescent="0.35">
      <c r="A26" s="135" t="s">
        <v>83</v>
      </c>
      <c r="B26" s="136" t="s">
        <v>113</v>
      </c>
      <c r="C26" s="136">
        <v>468.91300000000001</v>
      </c>
      <c r="D26" s="136" t="s">
        <v>114</v>
      </c>
      <c r="E26" s="136">
        <v>301.32839999999999</v>
      </c>
      <c r="F26" s="136">
        <v>425.13</v>
      </c>
      <c r="G26" s="136" t="s">
        <v>114</v>
      </c>
      <c r="H26" s="136">
        <v>405.89</v>
      </c>
      <c r="I26" s="136" t="s">
        <v>113</v>
      </c>
      <c r="J26" s="136" t="s">
        <v>113</v>
      </c>
      <c r="K26" s="136">
        <v>471</v>
      </c>
      <c r="L26" s="136">
        <v>505.16</v>
      </c>
      <c r="M26" s="136">
        <v>472</v>
      </c>
      <c r="N26" s="136" t="s">
        <v>113</v>
      </c>
      <c r="O26" s="136">
        <v>401.15</v>
      </c>
      <c r="P26" s="136">
        <v>406.28</v>
      </c>
      <c r="Q26" s="136" t="s">
        <v>114</v>
      </c>
      <c r="R26" s="136" t="s">
        <v>113</v>
      </c>
      <c r="S26" s="136" t="s">
        <v>113</v>
      </c>
      <c r="T26" s="136" t="s">
        <v>113</v>
      </c>
      <c r="U26" s="136" t="s">
        <v>114</v>
      </c>
      <c r="V26" s="136">
        <v>489.53820000000002</v>
      </c>
      <c r="W26" s="136">
        <v>398.99</v>
      </c>
      <c r="X26" s="136">
        <v>456.19099999999997</v>
      </c>
      <c r="Y26" s="136">
        <v>508.73</v>
      </c>
      <c r="Z26" s="136" t="s">
        <v>114</v>
      </c>
      <c r="AA26" s="136">
        <v>448.72</v>
      </c>
      <c r="AB26" s="136">
        <v>512.84050000000002</v>
      </c>
      <c r="AC26" s="137">
        <v>477.71870000000001</v>
      </c>
      <c r="AD26" s="146">
        <v>-1.3720000000000141</v>
      </c>
      <c r="AE26" s="147">
        <v>-2.8637583655871657E-3</v>
      </c>
      <c r="AF26" s="140" t="s">
        <v>113</v>
      </c>
    </row>
    <row r="27" spans="1:32" s="79" customFormat="1" ht="12" customHeight="1" x14ac:dyDescent="0.3">
      <c r="A27" s="123" t="s">
        <v>84</v>
      </c>
      <c r="B27" s="124" t="s">
        <v>113</v>
      </c>
      <c r="C27" s="124" t="s">
        <v>113</v>
      </c>
      <c r="D27" s="124" t="s">
        <v>113</v>
      </c>
      <c r="E27" s="124" t="s">
        <v>113</v>
      </c>
      <c r="F27" s="124" t="s">
        <v>113</v>
      </c>
      <c r="G27" s="124" t="s">
        <v>113</v>
      </c>
      <c r="H27" s="124">
        <v>507.28</v>
      </c>
      <c r="I27" s="124" t="s">
        <v>113</v>
      </c>
      <c r="J27" s="124" t="s">
        <v>113</v>
      </c>
      <c r="K27" s="124" t="s">
        <v>113</v>
      </c>
      <c r="L27" s="124" t="s">
        <v>113</v>
      </c>
      <c r="M27" s="124">
        <v>480.99</v>
      </c>
      <c r="N27" s="124" t="s">
        <v>113</v>
      </c>
      <c r="O27" s="124" t="s">
        <v>113</v>
      </c>
      <c r="P27" s="124" t="s">
        <v>113</v>
      </c>
      <c r="Q27" s="124" t="s">
        <v>113</v>
      </c>
      <c r="R27" s="124" t="s">
        <v>113</v>
      </c>
      <c r="S27" s="124" t="s">
        <v>113</v>
      </c>
      <c r="T27" s="124" t="s">
        <v>113</v>
      </c>
      <c r="U27" s="124">
        <v>546.77</v>
      </c>
      <c r="V27" s="124" t="s">
        <v>113</v>
      </c>
      <c r="W27" s="124">
        <v>473.04</v>
      </c>
      <c r="X27" s="124" t="s">
        <v>113</v>
      </c>
      <c r="Y27" s="124" t="s">
        <v>113</v>
      </c>
      <c r="Z27" s="124" t="s">
        <v>113</v>
      </c>
      <c r="AA27" s="124" t="s">
        <v>113</v>
      </c>
      <c r="AB27" s="124">
        <v>282.9076</v>
      </c>
      <c r="AC27" s="126">
        <v>510.53680000000003</v>
      </c>
      <c r="AD27" s="127">
        <v>-11.815800000000024</v>
      </c>
      <c r="AE27" s="142">
        <v>-2.262035261239248E-2</v>
      </c>
      <c r="AF27" s="143" t="s">
        <v>113</v>
      </c>
    </row>
    <row r="28" spans="1:32" s="79" customFormat="1" ht="12" customHeight="1" x14ac:dyDescent="0.3">
      <c r="A28" s="123" t="s">
        <v>85</v>
      </c>
      <c r="B28" s="125" t="s">
        <v>113</v>
      </c>
      <c r="C28" s="125" t="s">
        <v>113</v>
      </c>
      <c r="D28" s="125" t="s">
        <v>114</v>
      </c>
      <c r="E28" s="125">
        <v>485.23520000000002</v>
      </c>
      <c r="F28" s="125">
        <v>537.85</v>
      </c>
      <c r="G28" s="125" t="s">
        <v>113</v>
      </c>
      <c r="H28" s="125">
        <v>510.63</v>
      </c>
      <c r="I28" s="125" t="s">
        <v>113</v>
      </c>
      <c r="J28" s="125" t="s">
        <v>113</v>
      </c>
      <c r="K28" s="125">
        <v>558</v>
      </c>
      <c r="L28" s="125" t="s">
        <v>113</v>
      </c>
      <c r="M28" s="125">
        <v>653.83000000000004</v>
      </c>
      <c r="N28" s="125" t="s">
        <v>113</v>
      </c>
      <c r="O28" s="125" t="s">
        <v>113</v>
      </c>
      <c r="P28" s="125" t="s">
        <v>114</v>
      </c>
      <c r="Q28" s="125" t="s">
        <v>114</v>
      </c>
      <c r="R28" s="125" t="s">
        <v>113</v>
      </c>
      <c r="S28" s="125" t="s">
        <v>113</v>
      </c>
      <c r="T28" s="125" t="s">
        <v>113</v>
      </c>
      <c r="U28" s="125">
        <v>537.61</v>
      </c>
      <c r="V28" s="125" t="s">
        <v>113</v>
      </c>
      <c r="W28" s="125">
        <v>650</v>
      </c>
      <c r="X28" s="125">
        <v>445.73680000000002</v>
      </c>
      <c r="Y28" s="125" t="s">
        <v>113</v>
      </c>
      <c r="Z28" s="125" t="s">
        <v>113</v>
      </c>
      <c r="AA28" s="125" t="s">
        <v>113</v>
      </c>
      <c r="AB28" s="125">
        <v>556.01800000000003</v>
      </c>
      <c r="AC28" s="126">
        <v>523.19899999999996</v>
      </c>
      <c r="AD28" s="127">
        <v>-2.8681000000000267</v>
      </c>
      <c r="AE28" s="142">
        <v>-5.4519661085059568E-3</v>
      </c>
      <c r="AF28" s="129" t="s">
        <v>113</v>
      </c>
    </row>
    <row r="29" spans="1:32" s="79" customFormat="1" ht="12" customHeight="1" x14ac:dyDescent="0.3">
      <c r="A29" s="123" t="s">
        <v>86</v>
      </c>
      <c r="B29" s="125" t="s">
        <v>113</v>
      </c>
      <c r="C29" s="125" t="s">
        <v>113</v>
      </c>
      <c r="D29" s="125" t="s">
        <v>113</v>
      </c>
      <c r="E29" s="125" t="s">
        <v>113</v>
      </c>
      <c r="F29" s="125" t="s">
        <v>113</v>
      </c>
      <c r="G29" s="125" t="s">
        <v>113</v>
      </c>
      <c r="H29" s="125">
        <v>507.61</v>
      </c>
      <c r="I29" s="125" t="s">
        <v>113</v>
      </c>
      <c r="J29" s="125" t="s">
        <v>113</v>
      </c>
      <c r="K29" s="125" t="s">
        <v>113</v>
      </c>
      <c r="L29" s="125" t="s">
        <v>113</v>
      </c>
      <c r="M29" s="125" t="s">
        <v>113</v>
      </c>
      <c r="N29" s="125" t="s">
        <v>113</v>
      </c>
      <c r="O29" s="125" t="s">
        <v>113</v>
      </c>
      <c r="P29" s="125" t="s">
        <v>113</v>
      </c>
      <c r="Q29" s="125" t="s">
        <v>113</v>
      </c>
      <c r="R29" s="125" t="s">
        <v>113</v>
      </c>
      <c r="S29" s="125" t="s">
        <v>113</v>
      </c>
      <c r="T29" s="125" t="s">
        <v>113</v>
      </c>
      <c r="U29" s="125">
        <v>533.21</v>
      </c>
      <c r="V29" s="125" t="s">
        <v>113</v>
      </c>
      <c r="W29" s="125">
        <v>500</v>
      </c>
      <c r="X29" s="125">
        <v>445.73680000000002</v>
      </c>
      <c r="Y29" s="125">
        <v>519.92999999999995</v>
      </c>
      <c r="Z29" s="125" t="s">
        <v>113</v>
      </c>
      <c r="AA29" s="125" t="s">
        <v>113</v>
      </c>
      <c r="AB29" s="125">
        <v>527.23299999999995</v>
      </c>
      <c r="AC29" s="126">
        <v>510.95940000000002</v>
      </c>
      <c r="AD29" s="127">
        <v>-2.4522000000000048</v>
      </c>
      <c r="AE29" s="142">
        <v>-4.776284758661431E-3</v>
      </c>
      <c r="AF29" s="129" t="s">
        <v>113</v>
      </c>
    </row>
    <row r="30" spans="1:32" s="79" customFormat="1" ht="12" customHeight="1" x14ac:dyDescent="0.3">
      <c r="A30" s="123" t="s">
        <v>87</v>
      </c>
      <c r="B30" s="130" t="s">
        <v>113</v>
      </c>
      <c r="C30" s="130" t="s">
        <v>113</v>
      </c>
      <c r="D30" s="130" t="s">
        <v>114</v>
      </c>
      <c r="E30" s="130">
        <v>486.57560000000001</v>
      </c>
      <c r="F30" s="130">
        <v>519.36</v>
      </c>
      <c r="G30" s="130" t="s">
        <v>113</v>
      </c>
      <c r="H30" s="130">
        <v>502.49</v>
      </c>
      <c r="I30" s="130" t="s">
        <v>113</v>
      </c>
      <c r="J30" s="130" t="s">
        <v>113</v>
      </c>
      <c r="K30" s="130">
        <v>531</v>
      </c>
      <c r="L30" s="130" t="s">
        <v>113</v>
      </c>
      <c r="M30" s="130">
        <v>602</v>
      </c>
      <c r="N30" s="130" t="s">
        <v>113</v>
      </c>
      <c r="O30" s="130">
        <v>448.15</v>
      </c>
      <c r="P30" s="130" t="s">
        <v>114</v>
      </c>
      <c r="Q30" s="130" t="s">
        <v>114</v>
      </c>
      <c r="R30" s="130" t="s">
        <v>113</v>
      </c>
      <c r="S30" s="130" t="s">
        <v>113</v>
      </c>
      <c r="T30" s="130" t="s">
        <v>113</v>
      </c>
      <c r="U30" s="130">
        <v>529.38</v>
      </c>
      <c r="V30" s="130">
        <v>507.4794</v>
      </c>
      <c r="W30" s="130">
        <v>500</v>
      </c>
      <c r="X30" s="130">
        <v>443.7869</v>
      </c>
      <c r="Y30" s="130">
        <v>518.13</v>
      </c>
      <c r="Z30" s="130" t="s">
        <v>113</v>
      </c>
      <c r="AA30" s="130" t="s">
        <v>113</v>
      </c>
      <c r="AB30" s="130">
        <v>533.12869999999998</v>
      </c>
      <c r="AC30" s="131">
        <v>509.69740000000002</v>
      </c>
      <c r="AD30" s="144">
        <v>1.140000000003738E-2</v>
      </c>
      <c r="AE30" s="145">
        <v>2.2366712054244786E-5</v>
      </c>
      <c r="AF30" s="134" t="s">
        <v>113</v>
      </c>
    </row>
    <row r="31" spans="1:32" s="79" customFormat="1" ht="12" customHeight="1" x14ac:dyDescent="0.3">
      <c r="A31" s="123" t="s">
        <v>88</v>
      </c>
      <c r="B31" s="125" t="s">
        <v>113</v>
      </c>
      <c r="C31" s="125" t="s">
        <v>113</v>
      </c>
      <c r="D31" s="125" t="s">
        <v>114</v>
      </c>
      <c r="E31" s="125">
        <v>424.37970000000001</v>
      </c>
      <c r="F31" s="125">
        <v>548.96</v>
      </c>
      <c r="G31" s="125" t="s">
        <v>113</v>
      </c>
      <c r="H31" s="125">
        <v>501.83</v>
      </c>
      <c r="I31" s="125" t="s">
        <v>113</v>
      </c>
      <c r="J31" s="125" t="s">
        <v>113</v>
      </c>
      <c r="K31" s="125" t="s">
        <v>113</v>
      </c>
      <c r="L31" s="125" t="s">
        <v>113</v>
      </c>
      <c r="M31" s="125">
        <v>546</v>
      </c>
      <c r="N31" s="125" t="s">
        <v>113</v>
      </c>
      <c r="O31" s="125" t="s">
        <v>113</v>
      </c>
      <c r="P31" s="125" t="s">
        <v>114</v>
      </c>
      <c r="Q31" s="125" t="s">
        <v>114</v>
      </c>
      <c r="R31" s="125" t="s">
        <v>113</v>
      </c>
      <c r="S31" s="125" t="s">
        <v>113</v>
      </c>
      <c r="T31" s="125" t="s">
        <v>113</v>
      </c>
      <c r="U31" s="125">
        <v>528.52</v>
      </c>
      <c r="V31" s="125" t="s">
        <v>113</v>
      </c>
      <c r="W31" s="125">
        <v>450</v>
      </c>
      <c r="X31" s="125">
        <v>517.59199999999998</v>
      </c>
      <c r="Y31" s="125">
        <v>521.73</v>
      </c>
      <c r="Z31" s="125" t="s">
        <v>113</v>
      </c>
      <c r="AA31" s="125" t="s">
        <v>113</v>
      </c>
      <c r="AB31" s="125">
        <v>507.7251</v>
      </c>
      <c r="AC31" s="126">
        <v>503.49400000000003</v>
      </c>
      <c r="AD31" s="127">
        <v>-4.9977999999999838</v>
      </c>
      <c r="AE31" s="142">
        <v>-9.8286737367249133E-3</v>
      </c>
      <c r="AF31" s="129" t="s">
        <v>113</v>
      </c>
    </row>
    <row r="32" spans="1:32" s="79" customFormat="1" ht="12" customHeight="1" x14ac:dyDescent="0.3">
      <c r="A32" s="123" t="s">
        <v>89</v>
      </c>
      <c r="B32" s="124" t="s">
        <v>113</v>
      </c>
      <c r="C32" s="124" t="s">
        <v>113</v>
      </c>
      <c r="D32" s="124" t="s">
        <v>114</v>
      </c>
      <c r="E32" s="124">
        <v>498.50540000000001</v>
      </c>
      <c r="F32" s="124">
        <v>453.96</v>
      </c>
      <c r="G32" s="124" t="s">
        <v>113</v>
      </c>
      <c r="H32" s="124">
        <v>491.62</v>
      </c>
      <c r="I32" s="124" t="s">
        <v>113</v>
      </c>
      <c r="J32" s="124" t="s">
        <v>113</v>
      </c>
      <c r="K32" s="124">
        <v>488</v>
      </c>
      <c r="L32" s="124" t="s">
        <v>113</v>
      </c>
      <c r="M32" s="124">
        <v>419.25</v>
      </c>
      <c r="N32" s="124" t="s">
        <v>113</v>
      </c>
      <c r="O32" s="124" t="s">
        <v>113</v>
      </c>
      <c r="P32" s="124" t="s">
        <v>114</v>
      </c>
      <c r="Q32" s="124" t="s">
        <v>114</v>
      </c>
      <c r="R32" s="124" t="s">
        <v>113</v>
      </c>
      <c r="S32" s="124" t="s">
        <v>113</v>
      </c>
      <c r="T32" s="124" t="s">
        <v>113</v>
      </c>
      <c r="U32" s="124">
        <v>471.13</v>
      </c>
      <c r="V32" s="124">
        <v>487.20819999999998</v>
      </c>
      <c r="W32" s="124">
        <v>400</v>
      </c>
      <c r="X32" s="124">
        <v>485.98390000000001</v>
      </c>
      <c r="Y32" s="124">
        <v>491.73</v>
      </c>
      <c r="Z32" s="124" t="s">
        <v>114</v>
      </c>
      <c r="AA32" s="124" t="s">
        <v>113</v>
      </c>
      <c r="AB32" s="124">
        <v>505.03739999999999</v>
      </c>
      <c r="AC32" s="126">
        <v>491.0385</v>
      </c>
      <c r="AD32" s="127">
        <v>5.160000000000764E-2</v>
      </c>
      <c r="AE32" s="142">
        <v>1.0509445364026426E-4</v>
      </c>
      <c r="AF32" s="143" t="s">
        <v>113</v>
      </c>
    </row>
    <row r="33" spans="1:32" s="79" customFormat="1" ht="12" customHeight="1" thickBot="1" x14ac:dyDescent="0.35">
      <c r="A33" s="123" t="s">
        <v>90</v>
      </c>
      <c r="B33" s="125" t="s">
        <v>113</v>
      </c>
      <c r="C33" s="125" t="s">
        <v>113</v>
      </c>
      <c r="D33" s="125" t="s">
        <v>114</v>
      </c>
      <c r="E33" s="125">
        <v>430.0095</v>
      </c>
      <c r="F33" s="125" t="s">
        <v>113</v>
      </c>
      <c r="G33" s="125" t="s">
        <v>113</v>
      </c>
      <c r="H33" s="125">
        <v>492.91</v>
      </c>
      <c r="I33" s="125" t="s">
        <v>113</v>
      </c>
      <c r="J33" s="125" t="s">
        <v>113</v>
      </c>
      <c r="K33" s="125" t="s">
        <v>113</v>
      </c>
      <c r="L33" s="125" t="s">
        <v>113</v>
      </c>
      <c r="M33" s="125" t="s">
        <v>113</v>
      </c>
      <c r="N33" s="125" t="s">
        <v>113</v>
      </c>
      <c r="O33" s="125" t="s">
        <v>113</v>
      </c>
      <c r="P33" s="125" t="s">
        <v>114</v>
      </c>
      <c r="Q33" s="125" t="s">
        <v>113</v>
      </c>
      <c r="R33" s="125" t="s">
        <v>113</v>
      </c>
      <c r="S33" s="125" t="s">
        <v>113</v>
      </c>
      <c r="T33" s="125" t="s">
        <v>113</v>
      </c>
      <c r="U33" s="125" t="s">
        <v>114</v>
      </c>
      <c r="V33" s="125" t="s">
        <v>113</v>
      </c>
      <c r="W33" s="125" t="s">
        <v>113</v>
      </c>
      <c r="X33" s="125">
        <v>426.64159999999998</v>
      </c>
      <c r="Y33" s="125">
        <v>11.73</v>
      </c>
      <c r="Z33" s="125" t="s">
        <v>113</v>
      </c>
      <c r="AA33" s="125" t="s">
        <v>113</v>
      </c>
      <c r="AB33" s="125">
        <v>484.31569999999999</v>
      </c>
      <c r="AC33" s="126">
        <v>492.17500000000001</v>
      </c>
      <c r="AD33" s="127">
        <v>-2.8301999999999907</v>
      </c>
      <c r="AE33" s="142">
        <v>-5.7175156947846251E-3</v>
      </c>
      <c r="AF33" s="129" t="s">
        <v>113</v>
      </c>
    </row>
    <row r="34" spans="1:32" s="141" customFormat="1" ht="12" customHeight="1" thickBot="1" x14ac:dyDescent="0.35">
      <c r="A34" s="135" t="s">
        <v>91</v>
      </c>
      <c r="B34" s="136" t="s">
        <v>113</v>
      </c>
      <c r="C34" s="136" t="s">
        <v>113</v>
      </c>
      <c r="D34" s="136" t="s">
        <v>114</v>
      </c>
      <c r="E34" s="136">
        <v>485.15199999999999</v>
      </c>
      <c r="F34" s="136">
        <v>510.66609999999997</v>
      </c>
      <c r="G34" s="136" t="s">
        <v>113</v>
      </c>
      <c r="H34" s="136">
        <v>497.77030000000002</v>
      </c>
      <c r="I34" s="136" t="s">
        <v>113</v>
      </c>
      <c r="J34" s="136" t="s">
        <v>113</v>
      </c>
      <c r="K34" s="136">
        <v>509.93889999999999</v>
      </c>
      <c r="L34" s="136" t="s">
        <v>113</v>
      </c>
      <c r="M34" s="136">
        <v>551.12779999999998</v>
      </c>
      <c r="N34" s="136" t="s">
        <v>113</v>
      </c>
      <c r="O34" s="136" t="s">
        <v>113</v>
      </c>
      <c r="P34" s="136" t="s">
        <v>114</v>
      </c>
      <c r="Q34" s="136" t="s">
        <v>114</v>
      </c>
      <c r="R34" s="136" t="s">
        <v>113</v>
      </c>
      <c r="S34" s="136" t="s">
        <v>113</v>
      </c>
      <c r="T34" s="136" t="s">
        <v>113</v>
      </c>
      <c r="U34" s="136" t="s">
        <v>114</v>
      </c>
      <c r="V34" s="136" t="s">
        <v>113</v>
      </c>
      <c r="W34" s="136">
        <v>466.01799999999997</v>
      </c>
      <c r="X34" s="136">
        <v>468.62110000000001</v>
      </c>
      <c r="Y34" s="136">
        <v>502.99189999999999</v>
      </c>
      <c r="Z34" s="136" t="s">
        <v>114</v>
      </c>
      <c r="AA34" s="136" t="s">
        <v>113</v>
      </c>
      <c r="AB34" s="136">
        <v>509.92360000000002</v>
      </c>
      <c r="AC34" s="137">
        <v>501.29059999999998</v>
      </c>
      <c r="AD34" s="146">
        <v>-1.3913000000000011</v>
      </c>
      <c r="AE34" s="147">
        <v>-2.7677543193816989E-3</v>
      </c>
      <c r="AF34" s="140" t="s">
        <v>113</v>
      </c>
    </row>
    <row r="35" spans="1:32" s="79" customFormat="1" ht="12" customHeight="1" x14ac:dyDescent="0.3">
      <c r="A35" s="123"/>
      <c r="B35" s="124" t="s">
        <v>113</v>
      </c>
      <c r="C35" s="124" t="s">
        <v>113</v>
      </c>
      <c r="D35" s="124" t="s">
        <v>113</v>
      </c>
      <c r="E35" s="124" t="s">
        <v>113</v>
      </c>
      <c r="F35" s="124" t="s">
        <v>113</v>
      </c>
      <c r="G35" s="124" t="s">
        <v>113</v>
      </c>
      <c r="H35" s="124" t="s">
        <v>113</v>
      </c>
      <c r="I35" s="124" t="s">
        <v>113</v>
      </c>
      <c r="J35" s="124" t="s">
        <v>113</v>
      </c>
      <c r="K35" s="124" t="s">
        <v>113</v>
      </c>
      <c r="L35" s="124" t="s">
        <v>113</v>
      </c>
      <c r="M35" s="124" t="s">
        <v>113</v>
      </c>
      <c r="N35" s="124" t="s">
        <v>113</v>
      </c>
      <c r="O35" s="124" t="s">
        <v>113</v>
      </c>
      <c r="P35" s="124" t="s">
        <v>113</v>
      </c>
      <c r="Q35" s="124" t="s">
        <v>113</v>
      </c>
      <c r="R35" s="124" t="s">
        <v>113</v>
      </c>
      <c r="S35" s="124" t="s">
        <v>113</v>
      </c>
      <c r="T35" s="124" t="s">
        <v>113</v>
      </c>
      <c r="U35" s="124" t="s">
        <v>113</v>
      </c>
      <c r="V35" s="124" t="s">
        <v>113</v>
      </c>
      <c r="W35" s="124" t="s">
        <v>113</v>
      </c>
      <c r="X35" s="124" t="s">
        <v>113</v>
      </c>
      <c r="Y35" s="124" t="s">
        <v>113</v>
      </c>
      <c r="Z35" s="124" t="s">
        <v>113</v>
      </c>
      <c r="AA35" s="124" t="s">
        <v>113</v>
      </c>
      <c r="AB35" s="124" t="s">
        <v>113</v>
      </c>
      <c r="AC35" s="126" t="s">
        <v>113</v>
      </c>
      <c r="AD35" s="127" t="s">
        <v>113</v>
      </c>
      <c r="AE35" s="142" t="s">
        <v>113</v>
      </c>
      <c r="AF35" s="143" t="s">
        <v>113</v>
      </c>
    </row>
    <row r="36" spans="1:32" s="79" customFormat="1" ht="12" customHeight="1" x14ac:dyDescent="0.3">
      <c r="A36" s="123" t="s">
        <v>92</v>
      </c>
      <c r="B36" s="125">
        <v>485.75</v>
      </c>
      <c r="C36" s="125">
        <v>372.74259999999998</v>
      </c>
      <c r="D36" s="125">
        <v>393.6431</v>
      </c>
      <c r="E36" s="125">
        <v>385.90940000000001</v>
      </c>
      <c r="F36" s="125">
        <v>456.28</v>
      </c>
      <c r="G36" s="125" t="s">
        <v>114</v>
      </c>
      <c r="H36" s="125">
        <v>463.44</v>
      </c>
      <c r="I36" s="125">
        <v>230.87</v>
      </c>
      <c r="J36" s="125">
        <v>389.67</v>
      </c>
      <c r="K36" s="125">
        <v>552</v>
      </c>
      <c r="L36" s="125">
        <v>420.43</v>
      </c>
      <c r="M36" s="125">
        <v>424.45</v>
      </c>
      <c r="N36" s="125" t="s">
        <v>113</v>
      </c>
      <c r="O36" s="125">
        <v>403.24</v>
      </c>
      <c r="P36" s="125">
        <v>383.78</v>
      </c>
      <c r="Q36" s="125" t="s">
        <v>114</v>
      </c>
      <c r="R36" s="125">
        <v>378.78629999999998</v>
      </c>
      <c r="S36" s="125" t="s">
        <v>113</v>
      </c>
      <c r="T36" s="125">
        <v>380</v>
      </c>
      <c r="U36" s="125">
        <v>445.26</v>
      </c>
      <c r="V36" s="125">
        <v>446.19970000000001</v>
      </c>
      <c r="W36" s="125">
        <v>327.2</v>
      </c>
      <c r="X36" s="125">
        <v>411.5831</v>
      </c>
      <c r="Y36" s="125">
        <v>401.92</v>
      </c>
      <c r="Z36" s="125" t="s">
        <v>114</v>
      </c>
      <c r="AA36" s="125">
        <v>314.72000000000003</v>
      </c>
      <c r="AB36" s="125">
        <v>516.04849999999999</v>
      </c>
      <c r="AC36" s="126">
        <v>500.95060000000001</v>
      </c>
      <c r="AD36" s="127">
        <v>0.73369999999999891</v>
      </c>
      <c r="AE36" s="142">
        <v>1.4667637178991111E-3</v>
      </c>
      <c r="AF36" s="129" t="s">
        <v>113</v>
      </c>
    </row>
    <row r="37" spans="1:32" s="79" customFormat="1" ht="12" customHeight="1" x14ac:dyDescent="0.3">
      <c r="A37" s="123" t="s">
        <v>93</v>
      </c>
      <c r="B37" s="125" t="s">
        <v>113</v>
      </c>
      <c r="C37" s="125">
        <v>260.86509999999998</v>
      </c>
      <c r="D37" s="125">
        <v>410.06970000000001</v>
      </c>
      <c r="E37" s="125">
        <v>392.87959999999998</v>
      </c>
      <c r="F37" s="125">
        <v>454.99</v>
      </c>
      <c r="G37" s="125" t="s">
        <v>114</v>
      </c>
      <c r="H37" s="125">
        <v>454.82</v>
      </c>
      <c r="I37" s="125" t="s">
        <v>113</v>
      </c>
      <c r="J37" s="125">
        <v>458.62</v>
      </c>
      <c r="K37" s="125">
        <v>539</v>
      </c>
      <c r="L37" s="125">
        <v>452.01</v>
      </c>
      <c r="M37" s="125">
        <v>472.9</v>
      </c>
      <c r="N37" s="125" t="s">
        <v>113</v>
      </c>
      <c r="O37" s="125">
        <v>426.99</v>
      </c>
      <c r="P37" s="125">
        <v>370.67</v>
      </c>
      <c r="Q37" s="125" t="s">
        <v>114</v>
      </c>
      <c r="R37" s="125">
        <v>340.8005</v>
      </c>
      <c r="S37" s="125" t="s">
        <v>113</v>
      </c>
      <c r="T37" s="125">
        <v>461</v>
      </c>
      <c r="U37" s="125">
        <v>450.91</v>
      </c>
      <c r="V37" s="125">
        <v>457.61689999999999</v>
      </c>
      <c r="W37" s="125">
        <v>340.65</v>
      </c>
      <c r="X37" s="125">
        <v>343.90960000000001</v>
      </c>
      <c r="Y37" s="125">
        <v>401.79</v>
      </c>
      <c r="Z37" s="125" t="s">
        <v>114</v>
      </c>
      <c r="AA37" s="125">
        <v>311.23</v>
      </c>
      <c r="AB37" s="125">
        <v>481.28109999999998</v>
      </c>
      <c r="AC37" s="126">
        <v>458.41070000000002</v>
      </c>
      <c r="AD37" s="127">
        <v>0.94409999999999172</v>
      </c>
      <c r="AE37" s="142">
        <v>2.063757222931617E-3</v>
      </c>
      <c r="AF37" s="129" t="s">
        <v>113</v>
      </c>
    </row>
    <row r="38" spans="1:32" s="79" customFormat="1" ht="12" customHeight="1" x14ac:dyDescent="0.3">
      <c r="A38" s="123" t="s">
        <v>94</v>
      </c>
      <c r="B38" s="125">
        <v>410.87</v>
      </c>
      <c r="C38" s="125">
        <v>362.47570000000002</v>
      </c>
      <c r="D38" s="125">
        <v>360.27550000000002</v>
      </c>
      <c r="E38" s="125">
        <v>369.82429999999999</v>
      </c>
      <c r="F38" s="125">
        <v>427.74</v>
      </c>
      <c r="G38" s="125">
        <v>367.29</v>
      </c>
      <c r="H38" s="125">
        <v>418.1</v>
      </c>
      <c r="I38" s="125">
        <v>250.84</v>
      </c>
      <c r="J38" s="125">
        <v>356.05</v>
      </c>
      <c r="K38" s="125">
        <v>505</v>
      </c>
      <c r="L38" s="125">
        <v>353.91</v>
      </c>
      <c r="M38" s="125">
        <v>379.85</v>
      </c>
      <c r="N38" s="125" t="s">
        <v>113</v>
      </c>
      <c r="O38" s="125">
        <v>332.73</v>
      </c>
      <c r="P38" s="125">
        <v>350.28</v>
      </c>
      <c r="Q38" s="125" t="s">
        <v>114</v>
      </c>
      <c r="R38" s="125">
        <v>374.38780000000003</v>
      </c>
      <c r="S38" s="125" t="s">
        <v>113</v>
      </c>
      <c r="T38" s="125">
        <v>408</v>
      </c>
      <c r="U38" s="125">
        <v>399.64</v>
      </c>
      <c r="V38" s="125">
        <v>411.24939999999998</v>
      </c>
      <c r="W38" s="125">
        <v>329.14</v>
      </c>
      <c r="X38" s="125">
        <v>415.88350000000003</v>
      </c>
      <c r="Y38" s="125">
        <v>306.52</v>
      </c>
      <c r="Z38" s="125">
        <v>257.88</v>
      </c>
      <c r="AA38" s="125">
        <v>313.01</v>
      </c>
      <c r="AB38" s="125">
        <v>479.11360000000002</v>
      </c>
      <c r="AC38" s="126">
        <v>406.78910000000002</v>
      </c>
      <c r="AD38" s="127">
        <v>-2.3308999999999855</v>
      </c>
      <c r="AE38" s="142">
        <v>-5.6973504106374584E-3</v>
      </c>
      <c r="AF38" s="129" t="s">
        <v>113</v>
      </c>
    </row>
    <row r="39" spans="1:32" s="79" customFormat="1" ht="12" customHeight="1" x14ac:dyDescent="0.3">
      <c r="A39" s="123" t="s">
        <v>95</v>
      </c>
      <c r="B39" s="130">
        <v>425.6</v>
      </c>
      <c r="C39" s="130">
        <v>369.24529999999999</v>
      </c>
      <c r="D39" s="130">
        <v>365.26280000000003</v>
      </c>
      <c r="E39" s="130">
        <v>379.20729999999998</v>
      </c>
      <c r="F39" s="130">
        <v>433.63</v>
      </c>
      <c r="G39" s="130">
        <v>376.11</v>
      </c>
      <c r="H39" s="130">
        <v>422.66</v>
      </c>
      <c r="I39" s="130">
        <v>247.48</v>
      </c>
      <c r="J39" s="130">
        <v>373.5</v>
      </c>
      <c r="K39" s="130">
        <v>475</v>
      </c>
      <c r="L39" s="130">
        <v>409.53</v>
      </c>
      <c r="M39" s="130">
        <v>411.95</v>
      </c>
      <c r="N39" s="130" t="s">
        <v>113</v>
      </c>
      <c r="O39" s="130">
        <v>355.42</v>
      </c>
      <c r="P39" s="130">
        <v>377.48</v>
      </c>
      <c r="Q39" s="130" t="s">
        <v>114</v>
      </c>
      <c r="R39" s="130">
        <v>372.13459999999998</v>
      </c>
      <c r="S39" s="130" t="s">
        <v>113</v>
      </c>
      <c r="T39" s="130">
        <v>434</v>
      </c>
      <c r="U39" s="130">
        <v>409.46</v>
      </c>
      <c r="V39" s="130">
        <v>430.12259999999998</v>
      </c>
      <c r="W39" s="130">
        <v>340.26</v>
      </c>
      <c r="X39" s="130">
        <v>412.51280000000003</v>
      </c>
      <c r="Y39" s="130">
        <v>364.77</v>
      </c>
      <c r="Z39" s="130">
        <v>246.55</v>
      </c>
      <c r="AA39" s="130">
        <v>309.97000000000003</v>
      </c>
      <c r="AB39" s="130">
        <v>485.61619999999999</v>
      </c>
      <c r="AC39" s="131">
        <v>431.12189999999998</v>
      </c>
      <c r="AD39" s="144">
        <v>-0.17910000000000537</v>
      </c>
      <c r="AE39" s="145">
        <v>-4.1525523938035214E-4</v>
      </c>
      <c r="AF39" s="134" t="s">
        <v>113</v>
      </c>
    </row>
    <row r="40" spans="1:32" s="79" customFormat="1" ht="12" customHeight="1" x14ac:dyDescent="0.3">
      <c r="A40" s="123" t="s">
        <v>96</v>
      </c>
      <c r="B40" s="124">
        <v>437.19</v>
      </c>
      <c r="C40" s="124" t="s">
        <v>113</v>
      </c>
      <c r="D40" s="124">
        <v>367.59820000000002</v>
      </c>
      <c r="E40" s="124">
        <v>380.54770000000002</v>
      </c>
      <c r="F40" s="124">
        <v>440.24</v>
      </c>
      <c r="G40" s="124" t="s">
        <v>114</v>
      </c>
      <c r="H40" s="124">
        <v>422.13</v>
      </c>
      <c r="I40" s="124" t="s">
        <v>113</v>
      </c>
      <c r="J40" s="124">
        <v>461.24</v>
      </c>
      <c r="K40" s="124">
        <v>455</v>
      </c>
      <c r="L40" s="124" t="s">
        <v>113</v>
      </c>
      <c r="M40" s="124">
        <v>435.54</v>
      </c>
      <c r="N40" s="124" t="s">
        <v>113</v>
      </c>
      <c r="O40" s="124">
        <v>376.73</v>
      </c>
      <c r="P40" s="124">
        <v>386.91</v>
      </c>
      <c r="Q40" s="124" t="s">
        <v>114</v>
      </c>
      <c r="R40" s="124">
        <v>354.40769999999998</v>
      </c>
      <c r="S40" s="124" t="s">
        <v>113</v>
      </c>
      <c r="T40" s="124">
        <v>462</v>
      </c>
      <c r="U40" s="124">
        <v>403.86</v>
      </c>
      <c r="V40" s="124">
        <v>426.8605</v>
      </c>
      <c r="W40" s="124">
        <v>372.5</v>
      </c>
      <c r="X40" s="124">
        <v>400.66410000000002</v>
      </c>
      <c r="Y40" s="124">
        <v>381.69</v>
      </c>
      <c r="Z40" s="124" t="s">
        <v>114</v>
      </c>
      <c r="AA40" s="124">
        <v>277.74</v>
      </c>
      <c r="AB40" s="124">
        <v>474.34500000000003</v>
      </c>
      <c r="AC40" s="126">
        <v>426.77800000000002</v>
      </c>
      <c r="AD40" s="127">
        <v>-2.3695999999999913</v>
      </c>
      <c r="AE40" s="142">
        <v>-5.5216433693209277E-3</v>
      </c>
      <c r="AF40" s="143" t="s">
        <v>113</v>
      </c>
    </row>
    <row r="41" spans="1:32" s="79" customFormat="1" ht="12" customHeight="1" x14ac:dyDescent="0.3">
      <c r="A41" s="123" t="s">
        <v>97</v>
      </c>
      <c r="B41" s="124">
        <v>36.909999999999997</v>
      </c>
      <c r="C41" s="124">
        <v>325.70299999999997</v>
      </c>
      <c r="D41" s="124">
        <v>264.68490000000003</v>
      </c>
      <c r="E41" s="124">
        <v>327.73480000000001</v>
      </c>
      <c r="F41" s="124">
        <v>368.07</v>
      </c>
      <c r="G41" s="124">
        <v>318.68</v>
      </c>
      <c r="H41" s="124">
        <v>388</v>
      </c>
      <c r="I41" s="124">
        <v>240.89</v>
      </c>
      <c r="J41" s="124">
        <v>327.97</v>
      </c>
      <c r="K41" s="124">
        <v>420</v>
      </c>
      <c r="L41" s="124">
        <v>353.83</v>
      </c>
      <c r="M41" s="124">
        <v>333.3</v>
      </c>
      <c r="N41" s="124">
        <v>280</v>
      </c>
      <c r="O41" s="124">
        <v>324.93</v>
      </c>
      <c r="P41" s="124">
        <v>297.98</v>
      </c>
      <c r="Q41" s="124" t="s">
        <v>114</v>
      </c>
      <c r="R41" s="124">
        <v>306.15519999999998</v>
      </c>
      <c r="S41" s="124" t="s">
        <v>113</v>
      </c>
      <c r="T41" s="124">
        <v>353</v>
      </c>
      <c r="U41" s="124">
        <v>345.4</v>
      </c>
      <c r="V41" s="124">
        <v>371.87189999999998</v>
      </c>
      <c r="W41" s="124">
        <v>261.86</v>
      </c>
      <c r="X41" s="124">
        <v>373.16320000000002</v>
      </c>
      <c r="Y41" s="124">
        <v>299.52999999999997</v>
      </c>
      <c r="Z41" s="124">
        <v>178.24</v>
      </c>
      <c r="AA41" s="124">
        <v>280.82</v>
      </c>
      <c r="AB41" s="124">
        <v>433.42180000000002</v>
      </c>
      <c r="AC41" s="126">
        <v>341.40170000000001</v>
      </c>
      <c r="AD41" s="127">
        <v>-19.927300000000002</v>
      </c>
      <c r="AE41" s="142">
        <v>-5.5150015636718841E-2</v>
      </c>
      <c r="AF41" s="143" t="s">
        <v>113</v>
      </c>
    </row>
    <row r="42" spans="1:32" s="79" customFormat="1" ht="12" customHeight="1" thickBot="1" x14ac:dyDescent="0.35">
      <c r="A42" s="123" t="s">
        <v>98</v>
      </c>
      <c r="B42" s="125">
        <v>372.41</v>
      </c>
      <c r="C42" s="125">
        <v>339.12979999999999</v>
      </c>
      <c r="D42" s="125">
        <v>199.21629999999999</v>
      </c>
      <c r="E42" s="125">
        <v>383.89879999999999</v>
      </c>
      <c r="F42" s="125">
        <v>377.77</v>
      </c>
      <c r="G42" s="125">
        <v>327.37</v>
      </c>
      <c r="H42" s="125">
        <v>407.85</v>
      </c>
      <c r="I42" s="125">
        <v>241.64</v>
      </c>
      <c r="J42" s="125">
        <v>387.22</v>
      </c>
      <c r="K42" s="125">
        <v>442</v>
      </c>
      <c r="L42" s="125" t="s">
        <v>113</v>
      </c>
      <c r="M42" s="125">
        <v>373.08</v>
      </c>
      <c r="N42" s="125">
        <v>280</v>
      </c>
      <c r="O42" s="125">
        <v>343.15</v>
      </c>
      <c r="P42" s="125">
        <v>311.58</v>
      </c>
      <c r="Q42" s="125" t="s">
        <v>114</v>
      </c>
      <c r="R42" s="125">
        <v>279.505</v>
      </c>
      <c r="S42" s="125" t="s">
        <v>113</v>
      </c>
      <c r="T42" s="125">
        <v>375</v>
      </c>
      <c r="U42" s="125">
        <v>378.23</v>
      </c>
      <c r="V42" s="125">
        <v>369.5419</v>
      </c>
      <c r="W42" s="125">
        <v>245.77</v>
      </c>
      <c r="X42" s="125">
        <v>414.15890000000002</v>
      </c>
      <c r="Y42" s="125">
        <v>302.73</v>
      </c>
      <c r="Z42" s="125" t="s">
        <v>114</v>
      </c>
      <c r="AA42" s="125">
        <v>297.82</v>
      </c>
      <c r="AB42" s="125">
        <v>463.24720000000002</v>
      </c>
      <c r="AC42" s="126">
        <v>410.27300000000002</v>
      </c>
      <c r="AD42" s="127">
        <v>3.7071000000000254</v>
      </c>
      <c r="AE42" s="142">
        <v>9.1180790125291455E-3</v>
      </c>
      <c r="AF42" s="129" t="s">
        <v>113</v>
      </c>
    </row>
    <row r="43" spans="1:32" s="141" customFormat="1" ht="12" customHeight="1" thickBot="1" x14ac:dyDescent="0.35">
      <c r="A43" s="135" t="s">
        <v>99</v>
      </c>
      <c r="B43" s="136">
        <v>254.6386</v>
      </c>
      <c r="C43" s="136">
        <v>349.19290000000001</v>
      </c>
      <c r="D43" s="136">
        <v>333.4461</v>
      </c>
      <c r="E43" s="136">
        <v>364.43619999999999</v>
      </c>
      <c r="F43" s="136">
        <v>424.32049999999998</v>
      </c>
      <c r="G43" s="136" t="s">
        <v>114</v>
      </c>
      <c r="H43" s="136">
        <v>414.59199999999998</v>
      </c>
      <c r="I43" s="136">
        <v>230.87</v>
      </c>
      <c r="J43" s="136">
        <v>371.4178</v>
      </c>
      <c r="K43" s="136">
        <v>484.25540000000001</v>
      </c>
      <c r="L43" s="136">
        <v>386.7543</v>
      </c>
      <c r="M43" s="136">
        <v>370.34109999999998</v>
      </c>
      <c r="N43" s="136">
        <v>280</v>
      </c>
      <c r="O43" s="136">
        <v>351.351</v>
      </c>
      <c r="P43" s="136">
        <v>340.363</v>
      </c>
      <c r="Q43" s="136" t="s">
        <v>114</v>
      </c>
      <c r="R43" s="136">
        <v>342.64710000000002</v>
      </c>
      <c r="S43" s="136" t="s">
        <v>113</v>
      </c>
      <c r="T43" s="136">
        <v>409.58519999999999</v>
      </c>
      <c r="U43" s="136">
        <v>413.36840000000001</v>
      </c>
      <c r="V43" s="136">
        <v>415.53179999999998</v>
      </c>
      <c r="W43" s="136">
        <v>315.09399999999999</v>
      </c>
      <c r="X43" s="136">
        <v>403.86669999999998</v>
      </c>
      <c r="Y43" s="136">
        <v>355.83339999999998</v>
      </c>
      <c r="Z43" s="136" t="s">
        <v>114</v>
      </c>
      <c r="AA43" s="136">
        <v>293.33659999999998</v>
      </c>
      <c r="AB43" s="136">
        <v>473.98599999999999</v>
      </c>
      <c r="AC43" s="137">
        <v>400.98320000000001</v>
      </c>
      <c r="AD43" s="146">
        <v>-3.7244999999999777</v>
      </c>
      <c r="AE43" s="147">
        <v>-9.2029383181985169E-3</v>
      </c>
      <c r="AF43" s="140" t="s">
        <v>113</v>
      </c>
    </row>
    <row r="44" spans="1:32" s="79" customFormat="1" ht="12" customHeight="1" x14ac:dyDescent="0.3">
      <c r="A44" s="123" t="s">
        <v>100</v>
      </c>
      <c r="B44" s="124">
        <v>559.04</v>
      </c>
      <c r="C44" s="124" t="s">
        <v>113</v>
      </c>
      <c r="D44" s="124" t="s">
        <v>114</v>
      </c>
      <c r="E44" s="124">
        <v>461.10750000000002</v>
      </c>
      <c r="F44" s="124">
        <v>482.15</v>
      </c>
      <c r="G44" s="124" t="s">
        <v>114</v>
      </c>
      <c r="H44" s="124">
        <v>516.29999999999995</v>
      </c>
      <c r="I44" s="124" t="s">
        <v>113</v>
      </c>
      <c r="J44" s="124">
        <v>555.77</v>
      </c>
      <c r="K44" s="124">
        <v>592</v>
      </c>
      <c r="L44" s="124" t="s">
        <v>113</v>
      </c>
      <c r="M44" s="124">
        <v>590.32000000000005</v>
      </c>
      <c r="N44" s="124" t="s">
        <v>113</v>
      </c>
      <c r="O44" s="124" t="s">
        <v>113</v>
      </c>
      <c r="P44" s="124" t="s">
        <v>114</v>
      </c>
      <c r="Q44" s="124" t="s">
        <v>114</v>
      </c>
      <c r="R44" s="124" t="s">
        <v>113</v>
      </c>
      <c r="S44" s="124" t="s">
        <v>113</v>
      </c>
      <c r="T44" s="124" t="s">
        <v>113</v>
      </c>
      <c r="U44" s="124">
        <v>517.47</v>
      </c>
      <c r="V44" s="124">
        <v>514.70249999999999</v>
      </c>
      <c r="W44" s="124">
        <v>542.64</v>
      </c>
      <c r="X44" s="124">
        <v>434.85199999999998</v>
      </c>
      <c r="Y44" s="124">
        <v>501.73</v>
      </c>
      <c r="Z44" s="124" t="s">
        <v>113</v>
      </c>
      <c r="AA44" s="124">
        <v>507.74</v>
      </c>
      <c r="AB44" s="124">
        <v>546.04729999999995</v>
      </c>
      <c r="AC44" s="126">
        <v>572.30889999999999</v>
      </c>
      <c r="AD44" s="127">
        <v>5.6657000000000153</v>
      </c>
      <c r="AE44" s="142">
        <v>9.9987081817975998E-3</v>
      </c>
      <c r="AF44" s="143" t="s">
        <v>113</v>
      </c>
    </row>
    <row r="45" spans="1:32" s="79" customFormat="1" ht="12" customHeight="1" x14ac:dyDescent="0.3">
      <c r="A45" s="123" t="s">
        <v>101</v>
      </c>
      <c r="B45" s="125">
        <v>522.63</v>
      </c>
      <c r="C45" s="125" t="s">
        <v>113</v>
      </c>
      <c r="D45" s="125" t="s">
        <v>114</v>
      </c>
      <c r="E45" s="125">
        <v>437.24779999999998</v>
      </c>
      <c r="F45" s="125">
        <v>481.47</v>
      </c>
      <c r="G45" s="125" t="s">
        <v>114</v>
      </c>
      <c r="H45" s="125">
        <v>519.16</v>
      </c>
      <c r="I45" s="125">
        <v>482.91</v>
      </c>
      <c r="J45" s="125">
        <v>540.95000000000005</v>
      </c>
      <c r="K45" s="125">
        <v>598</v>
      </c>
      <c r="L45" s="125">
        <v>554.67999999999995</v>
      </c>
      <c r="M45" s="125">
        <v>606.95000000000005</v>
      </c>
      <c r="N45" s="125" t="s">
        <v>113</v>
      </c>
      <c r="O45" s="125">
        <v>398.15</v>
      </c>
      <c r="P45" s="125" t="s">
        <v>114</v>
      </c>
      <c r="Q45" s="125" t="s">
        <v>114</v>
      </c>
      <c r="R45" s="125" t="s">
        <v>113</v>
      </c>
      <c r="S45" s="125" t="s">
        <v>113</v>
      </c>
      <c r="T45" s="125" t="s">
        <v>113</v>
      </c>
      <c r="U45" s="125">
        <v>505.56</v>
      </c>
      <c r="V45" s="125">
        <v>509.11040000000003</v>
      </c>
      <c r="W45" s="125">
        <v>498.01</v>
      </c>
      <c r="X45" s="125">
        <v>460.8476</v>
      </c>
      <c r="Y45" s="125">
        <v>497.83</v>
      </c>
      <c r="Z45" s="125" t="s">
        <v>114</v>
      </c>
      <c r="AA45" s="125">
        <v>508.4</v>
      </c>
      <c r="AB45" s="125">
        <v>529.92079999999999</v>
      </c>
      <c r="AC45" s="126">
        <v>561.17290000000003</v>
      </c>
      <c r="AD45" s="127">
        <v>-2.1603999999999814</v>
      </c>
      <c r="AE45" s="142">
        <v>-3.835029812723656E-3</v>
      </c>
      <c r="AF45" s="129" t="s">
        <v>113</v>
      </c>
    </row>
    <row r="46" spans="1:32" s="79" customFormat="1" ht="12" customHeight="1" x14ac:dyDescent="0.3">
      <c r="A46" s="123" t="s">
        <v>102</v>
      </c>
      <c r="B46" s="125" t="s">
        <v>113</v>
      </c>
      <c r="C46" s="125" t="s">
        <v>113</v>
      </c>
      <c r="D46" s="125" t="s">
        <v>114</v>
      </c>
      <c r="E46" s="125">
        <v>443.41379999999998</v>
      </c>
      <c r="F46" s="125">
        <v>480.8</v>
      </c>
      <c r="G46" s="125" t="s">
        <v>113</v>
      </c>
      <c r="H46" s="125">
        <v>520.74</v>
      </c>
      <c r="I46" s="125" t="s">
        <v>113</v>
      </c>
      <c r="J46" s="125" t="s">
        <v>113</v>
      </c>
      <c r="K46" s="125" t="s">
        <v>113</v>
      </c>
      <c r="L46" s="125">
        <v>561.51</v>
      </c>
      <c r="M46" s="125">
        <v>644.74</v>
      </c>
      <c r="N46" s="125" t="s">
        <v>113</v>
      </c>
      <c r="O46" s="125">
        <v>378.15</v>
      </c>
      <c r="P46" s="125" t="s">
        <v>114</v>
      </c>
      <c r="Q46" s="125" t="s">
        <v>113</v>
      </c>
      <c r="R46" s="125" t="s">
        <v>113</v>
      </c>
      <c r="S46" s="125" t="s">
        <v>113</v>
      </c>
      <c r="T46" s="125" t="s">
        <v>113</v>
      </c>
      <c r="U46" s="125">
        <v>487.47</v>
      </c>
      <c r="V46" s="125">
        <v>502.35329999999999</v>
      </c>
      <c r="W46" s="125" t="s">
        <v>113</v>
      </c>
      <c r="X46" s="125">
        <v>450.44569999999999</v>
      </c>
      <c r="Y46" s="125">
        <v>493.29</v>
      </c>
      <c r="Z46" s="125" t="s">
        <v>113</v>
      </c>
      <c r="AA46" s="125" t="s">
        <v>113</v>
      </c>
      <c r="AB46" s="125">
        <v>533.56219999999996</v>
      </c>
      <c r="AC46" s="126">
        <v>496.70330000000001</v>
      </c>
      <c r="AD46" s="127">
        <v>-1.2681999999999789</v>
      </c>
      <c r="AE46" s="142">
        <v>-2.5467320920975478E-3</v>
      </c>
      <c r="AF46" s="129"/>
    </row>
    <row r="47" spans="1:32" s="79" customFormat="1" ht="12" customHeight="1" x14ac:dyDescent="0.3">
      <c r="A47" s="123" t="s">
        <v>103</v>
      </c>
      <c r="B47" s="125">
        <v>507.22</v>
      </c>
      <c r="C47" s="125">
        <v>69.025499999999994</v>
      </c>
      <c r="D47" s="125">
        <v>395.78059999999999</v>
      </c>
      <c r="E47" s="125">
        <v>419.68819999999999</v>
      </c>
      <c r="F47" s="125">
        <v>471.91</v>
      </c>
      <c r="G47" s="125" t="s">
        <v>114</v>
      </c>
      <c r="H47" s="125">
        <v>506.3</v>
      </c>
      <c r="I47" s="125">
        <v>510.87</v>
      </c>
      <c r="J47" s="125">
        <v>537.11</v>
      </c>
      <c r="K47" s="125">
        <v>550</v>
      </c>
      <c r="L47" s="125">
        <v>511.78</v>
      </c>
      <c r="M47" s="125">
        <v>565.45000000000005</v>
      </c>
      <c r="N47" s="125" t="s">
        <v>113</v>
      </c>
      <c r="O47" s="125">
        <v>345.54</v>
      </c>
      <c r="P47" s="125" t="s">
        <v>114</v>
      </c>
      <c r="Q47" s="125" t="s">
        <v>114</v>
      </c>
      <c r="R47" s="125">
        <v>392.97089999999997</v>
      </c>
      <c r="S47" s="125" t="s">
        <v>113</v>
      </c>
      <c r="T47" s="125">
        <v>111</v>
      </c>
      <c r="U47" s="125">
        <v>476.88</v>
      </c>
      <c r="V47" s="125">
        <v>490.00420000000003</v>
      </c>
      <c r="W47" s="125">
        <v>489.85</v>
      </c>
      <c r="X47" s="125">
        <v>440.91120000000001</v>
      </c>
      <c r="Y47" s="125">
        <v>441.68</v>
      </c>
      <c r="Z47" s="125" t="s">
        <v>114</v>
      </c>
      <c r="AA47" s="125">
        <v>477.37</v>
      </c>
      <c r="AB47" s="125">
        <v>515.70169999999996</v>
      </c>
      <c r="AC47" s="126">
        <v>505.61279999999999</v>
      </c>
      <c r="AD47" s="127">
        <v>-4.4241999999999848</v>
      </c>
      <c r="AE47" s="142">
        <v>-8.6742726508076684E-3</v>
      </c>
      <c r="AF47" s="129" t="s">
        <v>113</v>
      </c>
    </row>
    <row r="48" spans="1:32" s="79" customFormat="1" ht="12" customHeight="1" x14ac:dyDescent="0.3">
      <c r="A48" s="123" t="s">
        <v>104</v>
      </c>
      <c r="B48" s="130">
        <v>478.91</v>
      </c>
      <c r="C48" s="130" t="s">
        <v>113</v>
      </c>
      <c r="D48" s="130">
        <v>410.38630000000001</v>
      </c>
      <c r="E48" s="130">
        <v>449.57979999999998</v>
      </c>
      <c r="F48" s="130">
        <v>476.6</v>
      </c>
      <c r="G48" s="130" t="s">
        <v>114</v>
      </c>
      <c r="H48" s="130">
        <v>506.43</v>
      </c>
      <c r="I48" s="130" t="s">
        <v>113</v>
      </c>
      <c r="J48" s="130">
        <v>544.86</v>
      </c>
      <c r="K48" s="130">
        <v>554</v>
      </c>
      <c r="L48" s="130">
        <v>540.55999999999995</v>
      </c>
      <c r="M48" s="130">
        <v>584.12</v>
      </c>
      <c r="N48" s="130" t="s">
        <v>113</v>
      </c>
      <c r="O48" s="130">
        <v>373</v>
      </c>
      <c r="P48" s="130">
        <v>400.84</v>
      </c>
      <c r="Q48" s="130" t="s">
        <v>114</v>
      </c>
      <c r="R48" s="130">
        <v>351.63200000000001</v>
      </c>
      <c r="S48" s="130" t="s">
        <v>113</v>
      </c>
      <c r="T48" s="130">
        <v>187</v>
      </c>
      <c r="U48" s="130">
        <v>488.72</v>
      </c>
      <c r="V48" s="130">
        <v>493.49919999999997</v>
      </c>
      <c r="W48" s="130">
        <v>507.88</v>
      </c>
      <c r="X48" s="130">
        <v>476.4957</v>
      </c>
      <c r="Y48" s="130">
        <v>492.35</v>
      </c>
      <c r="Z48" s="130" t="s">
        <v>114</v>
      </c>
      <c r="AA48" s="130">
        <v>486.4</v>
      </c>
      <c r="AB48" s="130">
        <v>520.29690000000005</v>
      </c>
      <c r="AC48" s="131">
        <v>520.20759999999996</v>
      </c>
      <c r="AD48" s="144">
        <v>-0.65160000000003038</v>
      </c>
      <c r="AE48" s="145">
        <v>-1.2510098698458316E-3</v>
      </c>
      <c r="AF48" s="134" t="s">
        <v>113</v>
      </c>
    </row>
    <row r="49" spans="1:32" s="79" customFormat="1" ht="12" customHeight="1" x14ac:dyDescent="0.3">
      <c r="A49" s="123" t="s">
        <v>105</v>
      </c>
      <c r="B49" s="125" t="s">
        <v>113</v>
      </c>
      <c r="C49" s="125" t="s">
        <v>113</v>
      </c>
      <c r="D49" s="125" t="s">
        <v>114</v>
      </c>
      <c r="E49" s="125">
        <v>439.66059999999999</v>
      </c>
      <c r="F49" s="125">
        <v>477.25</v>
      </c>
      <c r="G49" s="125" t="s">
        <v>114</v>
      </c>
      <c r="H49" s="125">
        <v>506.36</v>
      </c>
      <c r="I49" s="125" t="s">
        <v>113</v>
      </c>
      <c r="J49" s="125">
        <v>540.01</v>
      </c>
      <c r="K49" s="125">
        <v>538</v>
      </c>
      <c r="L49" s="125">
        <v>534</v>
      </c>
      <c r="M49" s="125">
        <v>400</v>
      </c>
      <c r="N49" s="125" t="s">
        <v>113</v>
      </c>
      <c r="O49" s="125">
        <v>389.15</v>
      </c>
      <c r="P49" s="125">
        <v>382.57</v>
      </c>
      <c r="Q49" s="125" t="s">
        <v>114</v>
      </c>
      <c r="R49" s="125">
        <v>311.81990000000002</v>
      </c>
      <c r="S49" s="125" t="s">
        <v>113</v>
      </c>
      <c r="T49" s="125">
        <v>134</v>
      </c>
      <c r="U49" s="125">
        <v>482.7</v>
      </c>
      <c r="V49" s="125">
        <v>496.76130000000001</v>
      </c>
      <c r="W49" s="125">
        <v>485.81</v>
      </c>
      <c r="X49" s="125">
        <v>476.37700000000001</v>
      </c>
      <c r="Y49" s="125">
        <v>496.86</v>
      </c>
      <c r="Z49" s="125" t="s">
        <v>113</v>
      </c>
      <c r="AA49" s="125">
        <v>489.7</v>
      </c>
      <c r="AB49" s="125">
        <v>525.75909999999999</v>
      </c>
      <c r="AC49" s="126">
        <v>502.40620000000001</v>
      </c>
      <c r="AD49" s="127">
        <v>0.6290000000000191</v>
      </c>
      <c r="AE49" s="142">
        <v>1.2535444017782726E-3</v>
      </c>
      <c r="AF49" s="129" t="s">
        <v>113</v>
      </c>
    </row>
    <row r="50" spans="1:32" s="79" customFormat="1" ht="12" customHeight="1" x14ac:dyDescent="0.3">
      <c r="A50" s="123" t="s">
        <v>106</v>
      </c>
      <c r="B50" s="124">
        <v>397.96</v>
      </c>
      <c r="C50" s="124">
        <v>628.89869999999996</v>
      </c>
      <c r="D50" s="124">
        <v>362.01710000000003</v>
      </c>
      <c r="E50" s="124">
        <v>426.3904</v>
      </c>
      <c r="F50" s="124">
        <v>412.47</v>
      </c>
      <c r="G50" s="124">
        <v>335.43</v>
      </c>
      <c r="H50" s="124">
        <v>481.47</v>
      </c>
      <c r="I50" s="124">
        <v>470.87</v>
      </c>
      <c r="J50" s="124">
        <v>470.81</v>
      </c>
      <c r="K50" s="124" t="s">
        <v>113</v>
      </c>
      <c r="L50" s="124">
        <v>510.25</v>
      </c>
      <c r="M50" s="124">
        <v>428.58</v>
      </c>
      <c r="N50" s="124" t="s">
        <v>113</v>
      </c>
      <c r="O50" s="124">
        <v>345.88</v>
      </c>
      <c r="P50" s="124">
        <v>358.97</v>
      </c>
      <c r="Q50" s="124" t="s">
        <v>114</v>
      </c>
      <c r="R50" s="124">
        <v>328.34980000000002</v>
      </c>
      <c r="S50" s="124" t="s">
        <v>113</v>
      </c>
      <c r="T50" s="124">
        <v>322</v>
      </c>
      <c r="U50" s="124">
        <v>406.73</v>
      </c>
      <c r="V50" s="124">
        <v>442.23869999999999</v>
      </c>
      <c r="W50" s="124">
        <v>425.33</v>
      </c>
      <c r="X50" s="124">
        <v>430.83730000000003</v>
      </c>
      <c r="Y50" s="124">
        <v>435.18</v>
      </c>
      <c r="Z50" s="124">
        <v>316.58</v>
      </c>
      <c r="AA50" s="124">
        <v>432.44</v>
      </c>
      <c r="AB50" s="124">
        <v>475.47210000000001</v>
      </c>
      <c r="AC50" s="126">
        <v>430.73110000000003</v>
      </c>
      <c r="AD50" s="127">
        <v>1.1408000000000129</v>
      </c>
      <c r="AE50" s="142">
        <v>2.6555534424310689E-3</v>
      </c>
      <c r="AF50" s="143" t="s">
        <v>113</v>
      </c>
    </row>
    <row r="51" spans="1:32" s="79" customFormat="1" ht="12" customHeight="1" x14ac:dyDescent="0.3">
      <c r="A51" s="123" t="s">
        <v>107</v>
      </c>
      <c r="B51" s="124">
        <v>413.03</v>
      </c>
      <c r="C51" s="124">
        <v>340.8682</v>
      </c>
      <c r="D51" s="124">
        <v>384.0643</v>
      </c>
      <c r="E51" s="124">
        <v>421.96690000000001</v>
      </c>
      <c r="F51" s="124">
        <v>432.41</v>
      </c>
      <c r="G51" s="124">
        <v>374.21</v>
      </c>
      <c r="H51" s="124">
        <v>499.91</v>
      </c>
      <c r="I51" s="124">
        <v>458.16</v>
      </c>
      <c r="J51" s="124">
        <v>493.33</v>
      </c>
      <c r="K51" s="124">
        <v>496</v>
      </c>
      <c r="L51" s="124">
        <v>509.03</v>
      </c>
      <c r="M51" s="124">
        <v>399.76</v>
      </c>
      <c r="N51" s="124">
        <v>310</v>
      </c>
      <c r="O51" s="124">
        <v>347.76</v>
      </c>
      <c r="P51" s="124">
        <v>389.43</v>
      </c>
      <c r="Q51" s="124" t="s">
        <v>114</v>
      </c>
      <c r="R51" s="124">
        <v>356.27390000000003</v>
      </c>
      <c r="S51" s="124" t="s">
        <v>113</v>
      </c>
      <c r="T51" s="124">
        <v>261</v>
      </c>
      <c r="U51" s="124">
        <v>425.72</v>
      </c>
      <c r="V51" s="124">
        <v>460.17989999999998</v>
      </c>
      <c r="W51" s="124">
        <v>458.17</v>
      </c>
      <c r="X51" s="124">
        <v>422.61079999999998</v>
      </c>
      <c r="Y51" s="124">
        <v>444.47</v>
      </c>
      <c r="Z51" s="124" t="s">
        <v>114</v>
      </c>
      <c r="AA51" s="124">
        <v>452.72</v>
      </c>
      <c r="AB51" s="124">
        <v>504.60390000000001</v>
      </c>
      <c r="AC51" s="126">
        <v>466.04239999999999</v>
      </c>
      <c r="AD51" s="127">
        <v>-1.9261999999999944</v>
      </c>
      <c r="AE51" s="142">
        <v>-4.1160881306993025E-3</v>
      </c>
      <c r="AF51" s="143" t="s">
        <v>113</v>
      </c>
    </row>
    <row r="52" spans="1:32" s="79" customFormat="1" ht="12" customHeight="1" thickBot="1" x14ac:dyDescent="0.35">
      <c r="A52" s="123" t="s">
        <v>108</v>
      </c>
      <c r="B52" s="125" t="s">
        <v>113</v>
      </c>
      <c r="C52" s="125" t="s">
        <v>113</v>
      </c>
      <c r="D52" s="125">
        <v>384.0643</v>
      </c>
      <c r="E52" s="125">
        <v>405.21159999999998</v>
      </c>
      <c r="F52" s="125">
        <v>441.36</v>
      </c>
      <c r="G52" s="125" t="s">
        <v>114</v>
      </c>
      <c r="H52" s="125">
        <v>498.88</v>
      </c>
      <c r="I52" s="125" t="s">
        <v>113</v>
      </c>
      <c r="J52" s="125">
        <v>529.47</v>
      </c>
      <c r="K52" s="125" t="s">
        <v>113</v>
      </c>
      <c r="L52" s="125">
        <v>544</v>
      </c>
      <c r="M52" s="125">
        <v>451.89</v>
      </c>
      <c r="N52" s="125" t="s">
        <v>113</v>
      </c>
      <c r="O52" s="125">
        <v>377.23</v>
      </c>
      <c r="P52" s="125">
        <v>403.74</v>
      </c>
      <c r="Q52" s="125" t="s">
        <v>114</v>
      </c>
      <c r="R52" s="125" t="s">
        <v>113</v>
      </c>
      <c r="S52" s="125" t="s">
        <v>113</v>
      </c>
      <c r="T52" s="125">
        <v>376</v>
      </c>
      <c r="U52" s="125">
        <v>435.47</v>
      </c>
      <c r="V52" s="125">
        <v>459.71390000000002</v>
      </c>
      <c r="W52" s="125">
        <v>468.56</v>
      </c>
      <c r="X52" s="125">
        <v>452.8485</v>
      </c>
      <c r="Y52" s="125">
        <v>481.44</v>
      </c>
      <c r="Z52" s="125" t="s">
        <v>113</v>
      </c>
      <c r="AA52" s="125">
        <v>443.58</v>
      </c>
      <c r="AB52" s="125">
        <v>511.62670000000003</v>
      </c>
      <c r="AC52" s="126">
        <v>481.35129999999998</v>
      </c>
      <c r="AD52" s="127">
        <v>-1.9594000000000165</v>
      </c>
      <c r="AE52" s="142">
        <v>-4.0541208791777805E-3</v>
      </c>
      <c r="AF52" s="129" t="s">
        <v>113</v>
      </c>
    </row>
    <row r="53" spans="1:32" s="141" customFormat="1" ht="12" customHeight="1" thickBot="1" x14ac:dyDescent="0.35">
      <c r="A53" s="135" t="s">
        <v>109</v>
      </c>
      <c r="B53" s="136">
        <v>462.03309999999999</v>
      </c>
      <c r="C53" s="136">
        <v>483.3734</v>
      </c>
      <c r="D53" s="136" t="s">
        <v>114</v>
      </c>
      <c r="E53" s="136">
        <v>429.27699999999999</v>
      </c>
      <c r="F53" s="136">
        <v>466.20819999999998</v>
      </c>
      <c r="G53" s="136" t="s">
        <v>114</v>
      </c>
      <c r="H53" s="136">
        <v>504.44</v>
      </c>
      <c r="I53" s="136">
        <v>489.57249999999999</v>
      </c>
      <c r="J53" s="136">
        <v>540.75220000000002</v>
      </c>
      <c r="K53" s="136">
        <v>564.92020000000002</v>
      </c>
      <c r="L53" s="136">
        <v>536.00540000000001</v>
      </c>
      <c r="M53" s="136">
        <v>588.56359999999995</v>
      </c>
      <c r="N53" s="136">
        <v>310</v>
      </c>
      <c r="O53" s="136">
        <v>354.7346</v>
      </c>
      <c r="P53" s="136" t="s">
        <v>114</v>
      </c>
      <c r="Q53" s="136" t="s">
        <v>114</v>
      </c>
      <c r="R53" s="136">
        <v>344.82940000000002</v>
      </c>
      <c r="S53" s="136" t="s">
        <v>113</v>
      </c>
      <c r="T53" s="136">
        <v>215.15360000000001</v>
      </c>
      <c r="U53" s="136">
        <v>486.84480000000002</v>
      </c>
      <c r="V53" s="136">
        <v>474.6574</v>
      </c>
      <c r="W53" s="136">
        <v>485.70769999999999</v>
      </c>
      <c r="X53" s="136">
        <v>437.17320000000001</v>
      </c>
      <c r="Y53" s="136">
        <v>473.58449999999999</v>
      </c>
      <c r="Z53" s="136" t="s">
        <v>114</v>
      </c>
      <c r="AA53" s="136">
        <v>457.47250000000003</v>
      </c>
      <c r="AB53" s="136">
        <v>512.42529999999999</v>
      </c>
      <c r="AC53" s="137">
        <v>516.39250000000004</v>
      </c>
      <c r="AD53" s="146">
        <v>-0.82560000000000855</v>
      </c>
      <c r="AE53" s="147">
        <v>-1.5962318410743803E-3</v>
      </c>
      <c r="AF53" s="140" t="s">
        <v>113</v>
      </c>
    </row>
    <row r="54" spans="1:32" s="141" customFormat="1" ht="12" customHeight="1" thickBot="1" x14ac:dyDescent="0.35">
      <c r="A54" s="148" t="s">
        <v>110</v>
      </c>
      <c r="B54" s="149">
        <v>323.01130000000001</v>
      </c>
      <c r="C54" s="149">
        <v>397.26850000000002</v>
      </c>
      <c r="D54" s="149">
        <v>396.54199999999997</v>
      </c>
      <c r="E54" s="149">
        <v>412.2439</v>
      </c>
      <c r="F54" s="149">
        <v>461.67520000000002</v>
      </c>
      <c r="G54" s="149">
        <v>372.90929999999997</v>
      </c>
      <c r="H54" s="149">
        <v>479.87670000000003</v>
      </c>
      <c r="I54" s="149">
        <v>426.0462</v>
      </c>
      <c r="J54" s="149">
        <v>508.64550000000003</v>
      </c>
      <c r="K54" s="149">
        <v>509.65269999999998</v>
      </c>
      <c r="L54" s="149">
        <v>512.93240000000003</v>
      </c>
      <c r="M54" s="149">
        <v>514.15309999999999</v>
      </c>
      <c r="N54" s="149">
        <v>329.94810000000001</v>
      </c>
      <c r="O54" s="149">
        <v>363.65570000000002</v>
      </c>
      <c r="P54" s="149">
        <v>375.07249999999999</v>
      </c>
      <c r="Q54" s="149">
        <v>511.88479999999998</v>
      </c>
      <c r="R54" s="149">
        <v>325.7722</v>
      </c>
      <c r="S54" s="149" t="s">
        <v>113</v>
      </c>
      <c r="T54" s="149">
        <v>396.74700000000001</v>
      </c>
      <c r="U54" s="149">
        <v>472.95519999999999</v>
      </c>
      <c r="V54" s="149">
        <v>463.33890000000002</v>
      </c>
      <c r="W54" s="149">
        <v>438.74200000000002</v>
      </c>
      <c r="X54" s="149">
        <v>423.8064</v>
      </c>
      <c r="Y54" s="149">
        <v>460.64170000000001</v>
      </c>
      <c r="Z54" s="149">
        <v>327.81729999999999</v>
      </c>
      <c r="AA54" s="149">
        <v>415.6737</v>
      </c>
      <c r="AB54" s="149">
        <v>505.2672</v>
      </c>
      <c r="AC54" s="150">
        <v>470.6173</v>
      </c>
      <c r="AD54" s="138">
        <v>-1.1607000000000198</v>
      </c>
      <c r="AE54" s="151">
        <v>-2.4602673291251875E-3</v>
      </c>
      <c r="AF54" s="152" t="s">
        <v>113</v>
      </c>
    </row>
    <row r="55" spans="1:32" s="79" customFormat="1" ht="12" customHeight="1" thickBot="1" x14ac:dyDescent="0.35">
      <c r="A55" s="153" t="s">
        <v>111</v>
      </c>
      <c r="B55" s="154">
        <v>-96.362300000000005</v>
      </c>
      <c r="C55" s="154">
        <v>33.784199999999998</v>
      </c>
      <c r="D55" s="154">
        <v>0.31879999999995334</v>
      </c>
      <c r="E55" s="154">
        <v>1.3349000000000046</v>
      </c>
      <c r="F55" s="154">
        <v>1.1759000000000128</v>
      </c>
      <c r="G55" s="154">
        <v>-7.6389000000000351</v>
      </c>
      <c r="H55" s="154">
        <v>-3.271699999999953</v>
      </c>
      <c r="I55" s="154" t="s">
        <v>113</v>
      </c>
      <c r="J55" s="154">
        <v>-1.0317000000000007</v>
      </c>
      <c r="K55" s="154">
        <v>2.0384999999999991</v>
      </c>
      <c r="L55" s="154">
        <v>-7.1323999999999614</v>
      </c>
      <c r="M55" s="154">
        <v>1.9524000000000115</v>
      </c>
      <c r="N55" s="154">
        <v>3.2116000000000327</v>
      </c>
      <c r="O55" s="154">
        <v>6.5784000000000447</v>
      </c>
      <c r="P55" s="154">
        <v>5.0847999999999729</v>
      </c>
      <c r="Q55" s="154">
        <v>-1.4169999999999732</v>
      </c>
      <c r="R55" s="154">
        <v>14.241600000000005</v>
      </c>
      <c r="S55" s="154" t="s">
        <v>113</v>
      </c>
      <c r="T55" s="154">
        <v>2.2793000000000347</v>
      </c>
      <c r="U55" s="154">
        <v>0.36579999999997881</v>
      </c>
      <c r="V55" s="154">
        <v>-2.4168999999999983</v>
      </c>
      <c r="W55" s="154">
        <v>-10.351499999999987</v>
      </c>
      <c r="X55" s="154">
        <v>5.776299999999992</v>
      </c>
      <c r="Y55" s="154">
        <v>11.06940000000003</v>
      </c>
      <c r="Z55" s="154">
        <v>3.263499999999965</v>
      </c>
      <c r="AA55" s="154">
        <v>-1.2368000000000166</v>
      </c>
      <c r="AB55" s="154">
        <v>2.1970999999999776</v>
      </c>
      <c r="AC55" s="155">
        <v>-1.1607000000000198</v>
      </c>
      <c r="AD55" s="156" t="s">
        <v>113</v>
      </c>
      <c r="AE55" s="157" t="s">
        <v>113</v>
      </c>
      <c r="AF55" s="158" t="s">
        <v>113</v>
      </c>
    </row>
    <row r="56" spans="1:32" s="141" customFormat="1" ht="12" customHeight="1" thickBot="1" x14ac:dyDescent="0.35">
      <c r="A56" s="135" t="s">
        <v>112</v>
      </c>
      <c r="B56" s="136">
        <v>414.13</v>
      </c>
      <c r="C56" s="136">
        <v>509.96010000000001</v>
      </c>
      <c r="D56" s="136">
        <v>486.1463</v>
      </c>
      <c r="E56" s="136">
        <v>417.94569999999999</v>
      </c>
      <c r="F56" s="136">
        <v>497.19</v>
      </c>
      <c r="G56" s="136">
        <v>510</v>
      </c>
      <c r="H56" s="136">
        <v>502.49</v>
      </c>
      <c r="I56" s="136">
        <v>438.17</v>
      </c>
      <c r="J56" s="136">
        <v>533.21</v>
      </c>
      <c r="K56" s="136">
        <v>523</v>
      </c>
      <c r="L56" s="136">
        <v>527.91999999999996</v>
      </c>
      <c r="M56" s="136">
        <v>505.5</v>
      </c>
      <c r="N56" s="136" t="s">
        <v>113</v>
      </c>
      <c r="O56" s="136">
        <v>425.15</v>
      </c>
      <c r="P56" s="136">
        <v>420.51</v>
      </c>
      <c r="Q56" s="136">
        <v>475.23</v>
      </c>
      <c r="R56" s="136" t="s">
        <v>113</v>
      </c>
      <c r="S56" s="136" t="s">
        <v>113</v>
      </c>
      <c r="T56" s="136">
        <v>176</v>
      </c>
      <c r="U56" s="136">
        <v>496.13</v>
      </c>
      <c r="V56" s="136">
        <v>488.6062</v>
      </c>
      <c r="W56" s="136">
        <v>515.51</v>
      </c>
      <c r="X56" s="136">
        <v>436.8845</v>
      </c>
      <c r="Y56" s="136">
        <v>507.88</v>
      </c>
      <c r="Z56" s="136">
        <v>444.55</v>
      </c>
      <c r="AA56" s="136">
        <v>484.18</v>
      </c>
      <c r="AB56" s="136">
        <v>532.43510000000003</v>
      </c>
      <c r="AC56" s="137">
        <v>483.83730000000003</v>
      </c>
      <c r="AD56" s="146">
        <v>7.2177000000000362</v>
      </c>
      <c r="AE56" s="147">
        <v>1.514352326257673E-2</v>
      </c>
      <c r="AF56" s="140" t="s">
        <v>113</v>
      </c>
    </row>
  </sheetData>
  <mergeCells count="36"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J9:J10"/>
    <mergeCell ref="W9:W10"/>
    <mergeCell ref="L9:L10"/>
    <mergeCell ref="M9:M10"/>
    <mergeCell ref="N9:N10"/>
    <mergeCell ref="O9:O10"/>
    <mergeCell ref="P9:P10"/>
    <mergeCell ref="Q9:Q10"/>
    <mergeCell ref="R9:R10"/>
    <mergeCell ref="S9:S10"/>
    <mergeCell ref="T9:T10"/>
    <mergeCell ref="U9:U10"/>
    <mergeCell ref="V9:V10"/>
    <mergeCell ref="AE9:AE10"/>
    <mergeCell ref="AF9:AF10"/>
    <mergeCell ref="X9:X10"/>
    <mergeCell ref="Y9:Y10"/>
    <mergeCell ref="Z9:Z10"/>
    <mergeCell ref="AA9:AA10"/>
    <mergeCell ref="AB9:AB10"/>
    <mergeCell ref="AC9:AC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 (AGRI)</dc:creator>
  <cp:lastModifiedBy>FOGLIA Damien (AGRI)</cp:lastModifiedBy>
  <dcterms:created xsi:type="dcterms:W3CDTF">2024-08-01T05:32:34Z</dcterms:created>
  <dcterms:modified xsi:type="dcterms:W3CDTF">2024-08-01T05:45:43Z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2024-08-01T05:32:47Z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53140077-6025-444d-b258-cd1729460d63</vt:lpwstr>
  </property>
  <property fmtid="{D5CDD505-2E9C-101B-9397-08002B2CF9AE}" pid="8" name="MSIP_Label_6bd9ddd1-4d20-43f6-abfa-fc3c07406f94_ContentBits">
    <vt:lpwstr>0</vt:lpwstr>
  </property>
</Properties>
</file>