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4780" windowHeight="1164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<sst xmlns="http://schemas.openxmlformats.org/spreadsheetml/2006/main" count="1079" uniqueCount="123">
  <si>
    <t>Meat Market Observatory - Beef and Veal</t>
  </si>
  <si>
    <t>PRI.EU.BOV</t>
  </si>
  <si>
    <t>23.08.2018</t>
  </si>
  <si>
    <t>Prices not received - Same prices as last week : EL, LU,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</si>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</sst>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6081" y="77041"/>
          <a:ext cx="1444437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C41" sqref="C41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6.5703125" style="21" customWidth="1"/>
    <col min="9" max="9" width="0.5703125" style="21" customWidth="1"/>
    <col min="10" max="14" width="7.42578125" style="21" customWidth="1"/>
    <col min="15" max="15" width="6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/>
      <c r="Y4" s="23">
        <v>33</v>
      </c>
      <c r="Z4" s="23"/>
      <c r="AA4" s="23"/>
    </row>
    <row r="5" spans="1:35" s="26" customFormat="1" ht="15.75" x14ac:dyDescent="0.25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43325</v>
      </c>
      <c r="AE5" s="30"/>
      <c r="AF5" s="30"/>
      <c r="AG5" s="30"/>
      <c r="AH5" s="30"/>
      <c r="AI5" s="30"/>
    </row>
    <row r="6" spans="1:35" x14ac:dyDescent="0.2">
      <c r="Y6" s="27"/>
      <c r="Z6" s="31" t="s">
        <v>5</v>
      </c>
      <c r="AA6" s="32">
        <f>+AA5+6</f>
        <v>43331</v>
      </c>
      <c r="AE6" s="5"/>
      <c r="AF6" s="5"/>
      <c r="AG6" s="5"/>
      <c r="AH6" s="5"/>
      <c r="AI6" s="5"/>
    </row>
    <row r="7" spans="1:35" s="36" customFormat="1" ht="15.75" x14ac:dyDescent="0.2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75" x14ac:dyDescent="0.2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2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2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2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2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5.75" thickBot="1" x14ac:dyDescent="0.25">
      <c r="A13" s="60" t="s">
        <v>27</v>
      </c>
      <c r="B13" s="37"/>
      <c r="C13" s="61">
        <v>369.83500000000004</v>
      </c>
      <c r="D13" s="62">
        <v>363.99900000000002</v>
      </c>
      <c r="E13" s="63"/>
      <c r="F13" s="64">
        <v>365.52700000000004</v>
      </c>
      <c r="G13" s="65">
        <v>0.36700000000001864</v>
      </c>
      <c r="H13" s="66">
        <v>1.0050388870632562E-3</v>
      </c>
      <c r="I13" s="57"/>
      <c r="J13" s="61">
        <v>338.98</v>
      </c>
      <c r="K13" s="62">
        <v>403.21200000000005</v>
      </c>
      <c r="L13" s="63">
        <v>381.44900000000001</v>
      </c>
      <c r="M13" s="64">
        <v>397.04500000000002</v>
      </c>
      <c r="N13" s="65">
        <v>1.0250000000000341</v>
      </c>
      <c r="O13" s="66">
        <v>2.5882531185294536E-3</v>
      </c>
      <c r="P13" s="37"/>
      <c r="Q13" s="61">
        <v>400.10500000000002</v>
      </c>
      <c r="R13" s="62">
        <v>382.529</v>
      </c>
      <c r="S13" s="63"/>
      <c r="T13" s="64">
        <v>377.20100000000002</v>
      </c>
      <c r="U13" s="65">
        <v>-1.1009999999999991</v>
      </c>
      <c r="V13" s="66">
        <v>-2.910373193903281E-3</v>
      </c>
      <c r="W13" s="37"/>
      <c r="X13" s="67">
        <v>369.74540000000002</v>
      </c>
      <c r="Y13" s="68">
        <v>166.25242805755397</v>
      </c>
      <c r="Z13" s="69">
        <v>0.33390000000002829</v>
      </c>
      <c r="AA13" s="70">
        <v>9.0387007442927002E-4</v>
      </c>
      <c r="AB13" s="35"/>
      <c r="AC13" s="35"/>
      <c r="AD13" s="35"/>
      <c r="AE13" s="35"/>
      <c r="AF13" s="71"/>
    </row>
    <row r="14" spans="1:35" s="36" customFormat="1" ht="2.1" customHeight="1" x14ac:dyDescent="0.2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85" customHeight="1" x14ac:dyDescent="0.2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25">
      <c r="A16" s="78"/>
      <c r="B16" s="37"/>
      <c r="C16" s="83" t="s">
        <v>28</v>
      </c>
      <c r="D16" s="83" t="s">
        <v>29</v>
      </c>
      <c r="E16" s="83" t="s">
        <v>30</v>
      </c>
      <c r="F16" s="83" t="s">
        <v>31</v>
      </c>
      <c r="G16" s="83"/>
      <c r="H16" s="84"/>
      <c r="I16" s="38"/>
      <c r="J16" s="83" t="s">
        <v>28</v>
      </c>
      <c r="K16" s="83" t="s">
        <v>29</v>
      </c>
      <c r="L16" s="83" t="s">
        <v>30</v>
      </c>
      <c r="M16" s="83" t="s">
        <v>31</v>
      </c>
      <c r="N16" s="85"/>
      <c r="O16" s="86"/>
      <c r="P16" s="38"/>
      <c r="Q16" s="83" t="s">
        <v>28</v>
      </c>
      <c r="R16" s="83" t="s">
        <v>29</v>
      </c>
      <c r="S16" s="83" t="s">
        <v>30</v>
      </c>
      <c r="T16" s="83" t="s">
        <v>31</v>
      </c>
      <c r="U16" s="83"/>
      <c r="V16" s="84"/>
      <c r="W16" s="37"/>
      <c r="X16" s="87" t="s">
        <v>21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2">
      <c r="A17" s="88" t="s">
        <v>32</v>
      </c>
      <c r="B17" s="37"/>
      <c r="C17" s="89">
        <v>343.23430000000002</v>
      </c>
      <c r="D17" s="90">
        <v>317.27070000000003</v>
      </c>
      <c r="E17" s="90"/>
      <c r="F17" s="91">
        <v>338.50790000000001</v>
      </c>
      <c r="G17" s="92">
        <v>-1.4823999999999842</v>
      </c>
      <c r="H17" s="93">
        <v>-4.3601243917840721E-3</v>
      </c>
      <c r="I17" s="94"/>
      <c r="J17" s="89" t="s">
        <v>120</v>
      </c>
      <c r="K17" s="90" t="s">
        <v>120</v>
      </c>
      <c r="L17" s="90" t="s">
        <v>120</v>
      </c>
      <c r="M17" s="91" t="s">
        <v>120</v>
      </c>
      <c r="N17" s="92" t="s">
        <v>120</v>
      </c>
      <c r="O17" s="93" t="s">
        <v>121</v>
      </c>
      <c r="P17" s="37"/>
      <c r="Q17" s="89" t="s">
        <v>120</v>
      </c>
      <c r="R17" s="90" t="s">
        <v>120</v>
      </c>
      <c r="S17" s="90" t="s">
        <v>120</v>
      </c>
      <c r="T17" s="91" t="s">
        <v>120</v>
      </c>
      <c r="U17" s="92" t="s">
        <v>121</v>
      </c>
      <c r="V17" s="93" t="s">
        <v>120</v>
      </c>
      <c r="W17" s="37"/>
      <c r="X17" s="95">
        <v>338.50790000000001</v>
      </c>
      <c r="Y17" s="96"/>
      <c r="Z17" s="97">
        <v>-1.4823999999999842</v>
      </c>
      <c r="AA17" s="93">
        <v>-4.3601243917840721E-3</v>
      </c>
      <c r="AB17" s="98"/>
      <c r="AC17" s="98"/>
      <c r="AD17" s="98"/>
      <c r="AE17" s="98"/>
    </row>
    <row r="18" spans="1:31" s="36" customFormat="1" x14ac:dyDescent="0.2">
      <c r="A18" s="99" t="s">
        <v>33</v>
      </c>
      <c r="B18" s="37"/>
      <c r="C18" s="100" t="s">
        <v>120</v>
      </c>
      <c r="D18" s="101" t="s">
        <v>120</v>
      </c>
      <c r="E18" s="101"/>
      <c r="F18" s="102" t="s">
        <v>120</v>
      </c>
      <c r="G18" s="103" t="s">
        <v>120</v>
      </c>
      <c r="H18" s="104" t="s">
        <v>121</v>
      </c>
      <c r="I18" s="94"/>
      <c r="J18" s="100" t="s">
        <v>120</v>
      </c>
      <c r="K18" s="101" t="s">
        <v>120</v>
      </c>
      <c r="L18" s="101" t="s">
        <v>120</v>
      </c>
      <c r="M18" s="102" t="s">
        <v>120</v>
      </c>
      <c r="N18" s="103" t="s">
        <v>120</v>
      </c>
      <c r="O18" s="104" t="s">
        <v>121</v>
      </c>
      <c r="P18" s="37"/>
      <c r="Q18" s="100" t="s">
        <v>120</v>
      </c>
      <c r="R18" s="101" t="s">
        <v>120</v>
      </c>
      <c r="S18" s="101"/>
      <c r="T18" s="102" t="s">
        <v>120</v>
      </c>
      <c r="U18" s="103" t="s">
        <v>120</v>
      </c>
      <c r="V18" s="104" t="s">
        <v>121</v>
      </c>
      <c r="W18" s="37"/>
      <c r="X18" s="105" t="s">
        <v>120</v>
      </c>
      <c r="Y18" s="73"/>
      <c r="Z18" s="106" t="s">
        <v>120</v>
      </c>
      <c r="AA18" s="104" t="s">
        <v>120</v>
      </c>
      <c r="AB18" s="98"/>
      <c r="AC18" s="98"/>
      <c r="AD18" s="98"/>
      <c r="AE18" s="98"/>
    </row>
    <row r="19" spans="1:31" s="36" customFormat="1" x14ac:dyDescent="0.2">
      <c r="A19" s="99" t="s">
        <v>34</v>
      </c>
      <c r="B19" s="37"/>
      <c r="C19" s="100" t="s">
        <v>120</v>
      </c>
      <c r="D19" s="101">
        <v>334.38150000000002</v>
      </c>
      <c r="E19" s="101"/>
      <c r="F19" s="102">
        <v>334.38150000000002</v>
      </c>
      <c r="G19" s="103">
        <v>-1.7592000000000212</v>
      </c>
      <c r="H19" s="104">
        <v>-5.2335227480635963E-3</v>
      </c>
      <c r="I19" s="94"/>
      <c r="J19" s="100" t="s">
        <v>120</v>
      </c>
      <c r="K19" s="101" t="s">
        <v>120</v>
      </c>
      <c r="L19" s="101" t="s">
        <v>120</v>
      </c>
      <c r="M19" s="102" t="s">
        <v>120</v>
      </c>
      <c r="N19" s="103" t="s">
        <v>120</v>
      </c>
      <c r="O19" s="104" t="s">
        <v>121</v>
      </c>
      <c r="P19" s="37"/>
      <c r="Q19" s="100" t="s">
        <v>120</v>
      </c>
      <c r="R19" s="101" t="s">
        <v>120</v>
      </c>
      <c r="S19" s="101"/>
      <c r="T19" s="102" t="s">
        <v>120</v>
      </c>
      <c r="U19" s="103" t="s">
        <v>120</v>
      </c>
      <c r="V19" s="104" t="s">
        <v>121</v>
      </c>
      <c r="W19" s="37"/>
      <c r="X19" s="105">
        <v>334.38150000000002</v>
      </c>
      <c r="Y19" s="73"/>
      <c r="Z19" s="106">
        <v>-1.7592000000000212</v>
      </c>
      <c r="AA19" s="104">
        <v>-5.2335227480635963E-3</v>
      </c>
      <c r="AB19" s="98"/>
      <c r="AC19" s="98"/>
      <c r="AD19" s="98"/>
      <c r="AE19" s="98"/>
    </row>
    <row r="20" spans="1:31" s="36" customFormat="1" x14ac:dyDescent="0.2">
      <c r="A20" s="99" t="s">
        <v>35</v>
      </c>
      <c r="B20" s="37"/>
      <c r="C20" s="100" t="s">
        <v>120</v>
      </c>
      <c r="D20" s="101">
        <v>353.39750000000004</v>
      </c>
      <c r="E20" s="101"/>
      <c r="F20" s="102">
        <v>353.39750000000004</v>
      </c>
      <c r="G20" s="103">
        <v>-3.0107999999999606</v>
      </c>
      <c r="H20" s="104">
        <v>-8.4476147160432585E-3</v>
      </c>
      <c r="I20" s="94"/>
      <c r="J20" s="100" t="s">
        <v>120</v>
      </c>
      <c r="K20" s="101" t="s">
        <v>120</v>
      </c>
      <c r="L20" s="101" t="s">
        <v>120</v>
      </c>
      <c r="M20" s="102" t="s">
        <v>120</v>
      </c>
      <c r="N20" s="103" t="s">
        <v>120</v>
      </c>
      <c r="O20" s="104" t="s">
        <v>121</v>
      </c>
      <c r="P20" s="37"/>
      <c r="Q20" s="100" t="s">
        <v>120</v>
      </c>
      <c r="R20" s="101">
        <v>358.35020000000003</v>
      </c>
      <c r="S20" s="101"/>
      <c r="T20" s="102">
        <v>358.35020000000003</v>
      </c>
      <c r="U20" s="103">
        <v>-0.58119999999996708</v>
      </c>
      <c r="V20" s="104">
        <v>-1.6192509209279743E-3</v>
      </c>
      <c r="W20" s="37"/>
      <c r="X20" s="107">
        <v>356.39140000000003</v>
      </c>
      <c r="Y20" s="37"/>
      <c r="Z20" s="106">
        <v>-1.5421000000000049</v>
      </c>
      <c r="AA20" s="104">
        <v>-4.3083421920552412E-3</v>
      </c>
      <c r="AB20" s="98"/>
      <c r="AC20" s="98"/>
      <c r="AD20" s="98"/>
      <c r="AE20" s="98"/>
    </row>
    <row r="21" spans="1:31" s="36" customFormat="1" x14ac:dyDescent="0.2">
      <c r="A21" s="99" t="s">
        <v>36</v>
      </c>
      <c r="B21" s="37"/>
      <c r="C21" s="100">
        <v>354.25240000000002</v>
      </c>
      <c r="D21" s="101">
        <v>365.24650000000003</v>
      </c>
      <c r="E21" s="101"/>
      <c r="F21" s="102">
        <v>359.46080000000001</v>
      </c>
      <c r="G21" s="103">
        <v>1.386099999999999</v>
      </c>
      <c r="H21" s="104">
        <v>3.8709799938392714E-3</v>
      </c>
      <c r="I21" s="94"/>
      <c r="J21" s="100" t="s">
        <v>120</v>
      </c>
      <c r="K21" s="101" t="s">
        <v>120</v>
      </c>
      <c r="L21" s="101" t="s">
        <v>120</v>
      </c>
      <c r="M21" s="102" t="s">
        <v>120</v>
      </c>
      <c r="N21" s="103" t="s">
        <v>120</v>
      </c>
      <c r="O21" s="104" t="s">
        <v>121</v>
      </c>
      <c r="P21" s="37"/>
      <c r="Q21" s="100" t="s">
        <v>120</v>
      </c>
      <c r="R21" s="101">
        <v>346.1576</v>
      </c>
      <c r="S21" s="101"/>
      <c r="T21" s="102">
        <v>346.1576</v>
      </c>
      <c r="U21" s="103" t="s">
        <v>120</v>
      </c>
      <c r="V21" s="104" t="s">
        <v>121</v>
      </c>
      <c r="W21" s="37"/>
      <c r="X21" s="107">
        <v>359.07900000000001</v>
      </c>
      <c r="Y21" s="73"/>
      <c r="Z21" s="106">
        <v>1.0043000000000006</v>
      </c>
      <c r="AA21" s="104">
        <v>2.8047220314643862E-3</v>
      </c>
      <c r="AB21" s="98"/>
      <c r="AC21" s="98"/>
      <c r="AD21" s="98"/>
      <c r="AE21" s="98"/>
    </row>
    <row r="22" spans="1:31" s="36" customFormat="1" x14ac:dyDescent="0.2">
      <c r="A22" s="99" t="s">
        <v>37</v>
      </c>
      <c r="B22" s="37"/>
      <c r="C22" s="100" t="s">
        <v>120</v>
      </c>
      <c r="D22" s="101" t="s">
        <v>122</v>
      </c>
      <c r="E22" s="101"/>
      <c r="F22" s="102" t="s">
        <v>122</v>
      </c>
      <c r="G22" s="103"/>
      <c r="H22" s="104"/>
      <c r="I22" s="94"/>
      <c r="J22" s="100" t="s">
        <v>120</v>
      </c>
      <c r="K22" s="101" t="s">
        <v>120</v>
      </c>
      <c r="L22" s="101" t="s">
        <v>120</v>
      </c>
      <c r="M22" s="102" t="s">
        <v>120</v>
      </c>
      <c r="N22" s="103" t="s">
        <v>120</v>
      </c>
      <c r="O22" s="104" t="s">
        <v>121</v>
      </c>
      <c r="P22" s="37"/>
      <c r="Q22" s="100" t="s">
        <v>120</v>
      </c>
      <c r="R22" s="101" t="s">
        <v>122</v>
      </c>
      <c r="S22" s="101"/>
      <c r="T22" s="102" t="s">
        <v>122</v>
      </c>
      <c r="U22" s="103" t="s">
        <v>120</v>
      </c>
      <c r="V22" s="104" t="s">
        <v>121</v>
      </c>
      <c r="W22" s="37"/>
      <c r="X22" s="107" t="s">
        <v>122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2">
      <c r="A23" s="99" t="s">
        <v>38</v>
      </c>
      <c r="B23" s="37"/>
      <c r="C23" s="108"/>
      <c r="D23" s="109"/>
      <c r="E23" s="109"/>
      <c r="F23" s="110"/>
      <c r="G23" s="103"/>
      <c r="H23" s="104"/>
      <c r="I23" s="111"/>
      <c r="J23" s="108">
        <v>378.17610000000002</v>
      </c>
      <c r="K23" s="109">
        <v>386.62150000000003</v>
      </c>
      <c r="L23" s="109">
        <v>387.25050000000005</v>
      </c>
      <c r="M23" s="110">
        <v>385.80830000000003</v>
      </c>
      <c r="N23" s="103">
        <v>0.69810000000001082</v>
      </c>
      <c r="O23" s="104">
        <v>1.8127278893158654E-3</v>
      </c>
      <c r="P23" s="37"/>
      <c r="Q23" s="108" t="s">
        <v>120</v>
      </c>
      <c r="R23" s="109" t="s">
        <v>120</v>
      </c>
      <c r="S23" s="109"/>
      <c r="T23" s="110" t="s">
        <v>120</v>
      </c>
      <c r="U23" s="103" t="s">
        <v>120</v>
      </c>
      <c r="V23" s="104" t="s">
        <v>121</v>
      </c>
      <c r="W23" s="37"/>
      <c r="X23" s="107">
        <v>385.80830000000003</v>
      </c>
      <c r="Y23" s="96"/>
      <c r="Z23" s="106">
        <v>0.69810000000001082</v>
      </c>
      <c r="AA23" s="104">
        <v>1.8127278893158654E-3</v>
      </c>
      <c r="AB23" s="98"/>
      <c r="AC23" s="98"/>
      <c r="AD23" s="98"/>
      <c r="AE23" s="98"/>
    </row>
    <row r="24" spans="1:31" s="36" customFormat="1" x14ac:dyDescent="0.2">
      <c r="A24" s="99" t="s">
        <v>39</v>
      </c>
      <c r="B24" s="37"/>
      <c r="C24" s="100" t="s">
        <v>120</v>
      </c>
      <c r="D24" s="101">
        <v>410.08870000000002</v>
      </c>
      <c r="E24" s="101"/>
      <c r="F24" s="102">
        <v>410.08870000000002</v>
      </c>
      <c r="G24" s="103" t="s">
        <v>120</v>
      </c>
      <c r="H24" s="104" t="s">
        <v>120</v>
      </c>
      <c r="I24" s="94"/>
      <c r="J24" s="100" t="s">
        <v>120</v>
      </c>
      <c r="K24" s="101" t="s">
        <v>120</v>
      </c>
      <c r="L24" s="101" t="s">
        <v>120</v>
      </c>
      <c r="M24" s="102" t="s">
        <v>120</v>
      </c>
      <c r="N24" s="103" t="s">
        <v>120</v>
      </c>
      <c r="O24" s="104" t="s">
        <v>121</v>
      </c>
      <c r="P24" s="37"/>
      <c r="Q24" s="100" t="s">
        <v>120</v>
      </c>
      <c r="R24" s="101" t="s">
        <v>120</v>
      </c>
      <c r="S24" s="101"/>
      <c r="T24" s="102" t="s">
        <v>120</v>
      </c>
      <c r="U24" s="103" t="s">
        <v>120</v>
      </c>
      <c r="V24" s="104" t="s">
        <v>121</v>
      </c>
      <c r="W24" s="37"/>
      <c r="X24" s="107">
        <v>410.08870000000002</v>
      </c>
      <c r="Y24" s="96"/>
      <c r="Z24" s="106" t="s">
        <v>120</v>
      </c>
      <c r="AA24" s="104" t="s">
        <v>120</v>
      </c>
      <c r="AB24" s="98"/>
      <c r="AC24" s="98"/>
      <c r="AD24" s="98"/>
      <c r="AE24" s="98"/>
    </row>
    <row r="25" spans="1:31" s="36" customFormat="1" x14ac:dyDescent="0.2">
      <c r="A25" s="99" t="s">
        <v>40</v>
      </c>
      <c r="B25" s="37"/>
      <c r="C25" s="100">
        <v>377.8698</v>
      </c>
      <c r="D25" s="101">
        <v>383.0299</v>
      </c>
      <c r="E25" s="101"/>
      <c r="F25" s="102">
        <v>379.7355</v>
      </c>
      <c r="G25" s="103">
        <v>2.026299999999992</v>
      </c>
      <c r="H25" s="104">
        <v>5.3647091466132992E-3</v>
      </c>
      <c r="I25" s="94"/>
      <c r="J25" s="100" t="s">
        <v>120</v>
      </c>
      <c r="K25" s="101" t="s">
        <v>120</v>
      </c>
      <c r="L25" s="101" t="s">
        <v>120</v>
      </c>
      <c r="M25" s="102" t="s">
        <v>120</v>
      </c>
      <c r="N25" s="103" t="s">
        <v>120</v>
      </c>
      <c r="O25" s="104" t="s">
        <v>121</v>
      </c>
      <c r="P25" s="37"/>
      <c r="Q25" s="100">
        <v>387.71379999999999</v>
      </c>
      <c r="R25" s="101">
        <v>385.52570000000003</v>
      </c>
      <c r="S25" s="101"/>
      <c r="T25" s="102">
        <v>386.2176</v>
      </c>
      <c r="U25" s="103">
        <v>-1.8540000000000418</v>
      </c>
      <c r="V25" s="104">
        <v>-4.7774689000690635E-3</v>
      </c>
      <c r="W25" s="37"/>
      <c r="X25" s="107">
        <v>383.79520000000002</v>
      </c>
      <c r="Y25" s="96"/>
      <c r="Z25" s="106">
        <v>-0.40399999999999636</v>
      </c>
      <c r="AA25" s="104">
        <v>-1.051537848074635E-3</v>
      </c>
      <c r="AB25" s="98"/>
      <c r="AC25" s="98"/>
      <c r="AD25" s="98"/>
      <c r="AE25" s="98"/>
    </row>
    <row r="26" spans="1:31" s="36" customFormat="1" x14ac:dyDescent="0.2">
      <c r="A26" s="99" t="s">
        <v>41</v>
      </c>
      <c r="B26" s="37"/>
      <c r="C26" s="108">
        <v>377.12430000000001</v>
      </c>
      <c r="D26" s="109">
        <v>369.03300000000002</v>
      </c>
      <c r="E26" s="109"/>
      <c r="F26" s="110">
        <v>374.53579999999999</v>
      </c>
      <c r="G26" s="103">
        <v>-0.9555000000000291</v>
      </c>
      <c r="H26" s="104">
        <v>-2.5446661480573026E-3</v>
      </c>
      <c r="I26" s="94"/>
      <c r="J26" s="108">
        <v>391.76250000000005</v>
      </c>
      <c r="K26" s="109">
        <v>369.24850000000004</v>
      </c>
      <c r="L26" s="109">
        <v>354.56479999999999</v>
      </c>
      <c r="M26" s="110">
        <v>363.22710000000001</v>
      </c>
      <c r="N26" s="103">
        <v>2.9999999999972715E-2</v>
      </c>
      <c r="O26" s="104">
        <v>8.2599778467319022E-5</v>
      </c>
      <c r="P26" s="37"/>
      <c r="Q26" s="108" t="s">
        <v>120</v>
      </c>
      <c r="R26" s="109" t="s">
        <v>120</v>
      </c>
      <c r="S26" s="109"/>
      <c r="T26" s="110" t="s">
        <v>120</v>
      </c>
      <c r="U26" s="103" t="s">
        <v>120</v>
      </c>
      <c r="V26" s="104" t="s">
        <v>121</v>
      </c>
      <c r="W26" s="37"/>
      <c r="X26" s="107">
        <v>338.74020000000002</v>
      </c>
      <c r="Y26" s="73"/>
      <c r="Z26" s="106">
        <v>-0.71539999999998827</v>
      </c>
      <c r="AA26" s="104">
        <v>-2.1074921138434254E-3</v>
      </c>
      <c r="AB26" s="98"/>
      <c r="AC26" s="98"/>
      <c r="AD26" s="98"/>
      <c r="AE26" s="98"/>
    </row>
    <row r="27" spans="1:31" s="36" customFormat="1" x14ac:dyDescent="0.2">
      <c r="A27" s="99" t="s">
        <v>42</v>
      </c>
      <c r="B27" s="37"/>
      <c r="C27" s="108">
        <v>342.31890000000004</v>
      </c>
      <c r="D27" s="109">
        <v>353.51620000000003</v>
      </c>
      <c r="E27" s="109"/>
      <c r="F27" s="110">
        <v>349.20580000000001</v>
      </c>
      <c r="G27" s="103">
        <v>1.5799999999999841</v>
      </c>
      <c r="H27" s="104">
        <v>4.5451171921070989E-3</v>
      </c>
      <c r="I27" s="94"/>
      <c r="J27" s="108" t="s">
        <v>120</v>
      </c>
      <c r="K27" s="109" t="s">
        <v>120</v>
      </c>
      <c r="L27" s="109" t="s">
        <v>120</v>
      </c>
      <c r="M27" s="110" t="s">
        <v>120</v>
      </c>
      <c r="N27" s="103" t="s">
        <v>120</v>
      </c>
      <c r="O27" s="104" t="s">
        <v>121</v>
      </c>
      <c r="P27" s="37"/>
      <c r="Q27" s="108" t="s">
        <v>120</v>
      </c>
      <c r="R27" s="109" t="s">
        <v>120</v>
      </c>
      <c r="S27" s="109"/>
      <c r="T27" s="110" t="s">
        <v>120</v>
      </c>
      <c r="U27" s="103" t="s">
        <v>120</v>
      </c>
      <c r="V27" s="104" t="s">
        <v>121</v>
      </c>
      <c r="W27" s="37"/>
      <c r="X27" s="107">
        <v>349.20580000000001</v>
      </c>
      <c r="Y27" s="73"/>
      <c r="Z27" s="106">
        <v>1.5799999999999841</v>
      </c>
      <c r="AA27" s="104">
        <v>4.5451171921070989E-3</v>
      </c>
      <c r="AB27" s="98"/>
      <c r="AC27" s="98"/>
      <c r="AD27" s="98"/>
      <c r="AE27" s="98"/>
    </row>
    <row r="28" spans="1:31" s="36" customFormat="1" x14ac:dyDescent="0.2">
      <c r="A28" s="99" t="s">
        <v>43</v>
      </c>
      <c r="B28" s="37"/>
      <c r="C28" s="100">
        <v>383.00550000000004</v>
      </c>
      <c r="D28" s="101">
        <v>356.65020000000004</v>
      </c>
      <c r="E28" s="101"/>
      <c r="F28" s="102">
        <v>381.18049999999999</v>
      </c>
      <c r="G28" s="103">
        <v>0.22649999999998727</v>
      </c>
      <c r="H28" s="104">
        <v>5.9455997312008076E-4</v>
      </c>
      <c r="I28" s="94"/>
      <c r="J28" s="100" t="s">
        <v>120</v>
      </c>
      <c r="K28" s="101" t="s">
        <v>120</v>
      </c>
      <c r="L28" s="101" t="s">
        <v>120</v>
      </c>
      <c r="M28" s="102" t="s">
        <v>120</v>
      </c>
      <c r="N28" s="103" t="s">
        <v>120</v>
      </c>
      <c r="O28" s="104" t="s">
        <v>121</v>
      </c>
      <c r="P28" s="37"/>
      <c r="Q28" s="100">
        <v>464.96340000000004</v>
      </c>
      <c r="R28" s="101">
        <v>406.06900000000002</v>
      </c>
      <c r="S28" s="101"/>
      <c r="T28" s="102">
        <v>444.6918</v>
      </c>
      <c r="U28" s="103">
        <v>4.2682999999999538</v>
      </c>
      <c r="V28" s="104">
        <v>9.6913538900625269E-3</v>
      </c>
      <c r="W28" s="37"/>
      <c r="X28" s="107">
        <v>386.22329999999999</v>
      </c>
      <c r="Y28" s="73"/>
      <c r="Z28" s="106">
        <v>0.5473999999999819</v>
      </c>
      <c r="AA28" s="104">
        <v>1.4193264344491887E-3</v>
      </c>
      <c r="AB28" s="98"/>
      <c r="AC28" s="98"/>
      <c r="AD28" s="98"/>
      <c r="AE28" s="98"/>
    </row>
    <row r="29" spans="1:31" s="36" customFormat="1" x14ac:dyDescent="0.2">
      <c r="A29" s="99" t="s">
        <v>44</v>
      </c>
      <c r="B29" s="37"/>
      <c r="C29" s="100" t="s">
        <v>120</v>
      </c>
      <c r="D29" s="101" t="s">
        <v>120</v>
      </c>
      <c r="E29" s="101"/>
      <c r="F29" s="102" t="s">
        <v>120</v>
      </c>
      <c r="G29" s="103" t="s">
        <v>120</v>
      </c>
      <c r="H29" s="104" t="s">
        <v>121</v>
      </c>
      <c r="I29" s="94"/>
      <c r="J29" s="100" t="s">
        <v>120</v>
      </c>
      <c r="K29" s="101" t="s">
        <v>120</v>
      </c>
      <c r="L29" s="101" t="s">
        <v>120</v>
      </c>
      <c r="M29" s="102" t="s">
        <v>120</v>
      </c>
      <c r="N29" s="103" t="s">
        <v>120</v>
      </c>
      <c r="O29" s="104" t="s">
        <v>121</v>
      </c>
      <c r="P29" s="37"/>
      <c r="Q29" s="100" t="s">
        <v>120</v>
      </c>
      <c r="R29" s="101" t="s">
        <v>120</v>
      </c>
      <c r="S29" s="101"/>
      <c r="T29" s="102" t="s">
        <v>120</v>
      </c>
      <c r="U29" s="103" t="s">
        <v>120</v>
      </c>
      <c r="V29" s="104" t="s">
        <v>121</v>
      </c>
      <c r="W29" s="37"/>
      <c r="X29" s="107" t="s">
        <v>120</v>
      </c>
      <c r="Y29" s="96"/>
      <c r="Z29" s="106" t="s">
        <v>120</v>
      </c>
      <c r="AA29" s="104" t="s">
        <v>120</v>
      </c>
      <c r="AB29" s="98"/>
      <c r="AC29" s="98"/>
      <c r="AD29" s="98"/>
      <c r="AE29" s="98"/>
    </row>
    <row r="30" spans="1:31" s="36" customFormat="1" x14ac:dyDescent="0.2">
      <c r="A30" s="99" t="s">
        <v>45</v>
      </c>
      <c r="B30" s="37"/>
      <c r="C30" s="100" t="s">
        <v>120</v>
      </c>
      <c r="D30" s="101">
        <v>287.05420000000004</v>
      </c>
      <c r="E30" s="101"/>
      <c r="F30" s="102">
        <v>287.05420000000004</v>
      </c>
      <c r="G30" s="103">
        <v>51.064100000000025</v>
      </c>
      <c r="H30" s="104">
        <v>0.21638238214230182</v>
      </c>
      <c r="I30" s="94"/>
      <c r="J30" s="100" t="s">
        <v>120</v>
      </c>
      <c r="K30" s="101" t="s">
        <v>120</v>
      </c>
      <c r="L30" s="101" t="s">
        <v>120</v>
      </c>
      <c r="M30" s="102" t="s">
        <v>120</v>
      </c>
      <c r="N30" s="103" t="s">
        <v>120</v>
      </c>
      <c r="O30" s="104" t="s">
        <v>121</v>
      </c>
      <c r="P30" s="37"/>
      <c r="Q30" s="100" t="s">
        <v>120</v>
      </c>
      <c r="R30" s="101" t="s">
        <v>120</v>
      </c>
      <c r="S30" s="101"/>
      <c r="T30" s="102" t="s">
        <v>120</v>
      </c>
      <c r="U30" s="103" t="s">
        <v>120</v>
      </c>
      <c r="V30" s="104" t="s">
        <v>121</v>
      </c>
      <c r="W30" s="37"/>
      <c r="X30" s="107">
        <v>287.05420000000004</v>
      </c>
      <c r="Y30" s="96"/>
      <c r="Z30" s="106">
        <v>58.560100000000034</v>
      </c>
      <c r="AA30" s="104">
        <v>0.25628714264394586</v>
      </c>
      <c r="AB30" s="98"/>
      <c r="AC30" s="98"/>
      <c r="AD30" s="98"/>
      <c r="AE30" s="98"/>
    </row>
    <row r="31" spans="1:31" s="36" customFormat="1" x14ac:dyDescent="0.2">
      <c r="A31" s="99" t="s">
        <v>46</v>
      </c>
      <c r="B31" s="37"/>
      <c r="C31" s="100" t="s">
        <v>120</v>
      </c>
      <c r="D31" s="101">
        <v>286.51249999999999</v>
      </c>
      <c r="E31" s="101"/>
      <c r="F31" s="102">
        <v>286.51249999999999</v>
      </c>
      <c r="G31" s="103">
        <v>-8.6939000000000419</v>
      </c>
      <c r="H31" s="104">
        <v>-2.9450242271170411E-2</v>
      </c>
      <c r="I31" s="94"/>
      <c r="J31" s="100" t="s">
        <v>120</v>
      </c>
      <c r="K31" s="101" t="s">
        <v>120</v>
      </c>
      <c r="L31" s="101" t="s">
        <v>120</v>
      </c>
      <c r="M31" s="102" t="s">
        <v>120</v>
      </c>
      <c r="N31" s="103" t="s">
        <v>120</v>
      </c>
      <c r="O31" s="104" t="s">
        <v>121</v>
      </c>
      <c r="P31" s="37"/>
      <c r="Q31" s="100" t="s">
        <v>120</v>
      </c>
      <c r="R31" s="101" t="s">
        <v>120</v>
      </c>
      <c r="S31" s="101"/>
      <c r="T31" s="102" t="s">
        <v>120</v>
      </c>
      <c r="U31" s="103" t="s">
        <v>120</v>
      </c>
      <c r="V31" s="104" t="s">
        <v>121</v>
      </c>
      <c r="W31" s="37"/>
      <c r="X31" s="107">
        <v>286.51249999999999</v>
      </c>
      <c r="Y31" s="96"/>
      <c r="Z31" s="106">
        <v>-8.6939000000000419</v>
      </c>
      <c r="AA31" s="104">
        <v>-2.9450242271170411E-2</v>
      </c>
      <c r="AB31" s="98"/>
      <c r="AC31" s="98"/>
      <c r="AD31" s="98"/>
      <c r="AE31" s="98"/>
    </row>
    <row r="32" spans="1:31" s="36" customFormat="1" x14ac:dyDescent="0.2">
      <c r="A32" s="99" t="s">
        <v>47</v>
      </c>
      <c r="B32" s="37"/>
      <c r="C32" s="100">
        <v>387.99620000000004</v>
      </c>
      <c r="D32" s="109">
        <v>374.64</v>
      </c>
      <c r="E32" s="109"/>
      <c r="F32" s="110">
        <v>384.16849999999999</v>
      </c>
      <c r="G32" s="103" t="s">
        <v>120</v>
      </c>
      <c r="H32" s="104" t="s">
        <v>120</v>
      </c>
      <c r="I32" s="94"/>
      <c r="J32" s="100" t="s">
        <v>120</v>
      </c>
      <c r="K32" s="109" t="s">
        <v>120</v>
      </c>
      <c r="L32" s="109" t="s">
        <v>120</v>
      </c>
      <c r="M32" s="110" t="s">
        <v>120</v>
      </c>
      <c r="N32" s="103" t="s">
        <v>120</v>
      </c>
      <c r="O32" s="104" t="s">
        <v>121</v>
      </c>
      <c r="P32" s="37"/>
      <c r="Q32" s="100" t="s">
        <v>120</v>
      </c>
      <c r="R32" s="109" t="s">
        <v>120</v>
      </c>
      <c r="S32" s="109"/>
      <c r="T32" s="110" t="s">
        <v>120</v>
      </c>
      <c r="U32" s="103" t="s">
        <v>120</v>
      </c>
      <c r="V32" s="104" t="s">
        <v>121</v>
      </c>
      <c r="W32" s="37"/>
      <c r="X32" s="107">
        <v>384.16849999999999</v>
      </c>
      <c r="Y32" s="96"/>
      <c r="Z32" s="106" t="s">
        <v>120</v>
      </c>
      <c r="AA32" s="104" t="s">
        <v>120</v>
      </c>
      <c r="AB32" s="98"/>
      <c r="AC32" s="98"/>
      <c r="AD32" s="98"/>
      <c r="AE32" s="98"/>
    </row>
    <row r="33" spans="1:31" s="36" customFormat="1" x14ac:dyDescent="0.2">
      <c r="A33" s="99" t="s">
        <v>48</v>
      </c>
      <c r="B33" s="37"/>
      <c r="C33" s="100" t="s">
        <v>120</v>
      </c>
      <c r="D33" s="109" t="s">
        <v>120</v>
      </c>
      <c r="E33" s="109"/>
      <c r="F33" s="110" t="s">
        <v>120</v>
      </c>
      <c r="G33" s="103" t="s">
        <v>120</v>
      </c>
      <c r="H33" s="104" t="s">
        <v>121</v>
      </c>
      <c r="I33" s="94"/>
      <c r="J33" s="100" t="s">
        <v>120</v>
      </c>
      <c r="K33" s="109" t="s">
        <v>120</v>
      </c>
      <c r="L33" s="109" t="s">
        <v>120</v>
      </c>
      <c r="M33" s="110" t="s">
        <v>120</v>
      </c>
      <c r="N33" s="103" t="s">
        <v>120</v>
      </c>
      <c r="O33" s="104" t="s">
        <v>121</v>
      </c>
      <c r="P33" s="37"/>
      <c r="Q33" s="100" t="s">
        <v>120</v>
      </c>
      <c r="R33" s="109" t="s">
        <v>120</v>
      </c>
      <c r="S33" s="109"/>
      <c r="T33" s="110" t="s">
        <v>120</v>
      </c>
      <c r="U33" s="103" t="s">
        <v>120</v>
      </c>
      <c r="V33" s="104" t="s">
        <v>121</v>
      </c>
      <c r="W33" s="37"/>
      <c r="X33" s="107" t="s">
        <v>120</v>
      </c>
      <c r="Y33" s="96"/>
      <c r="Z33" s="106" t="s">
        <v>120</v>
      </c>
      <c r="AA33" s="104" t="s">
        <v>120</v>
      </c>
      <c r="AB33" s="98"/>
      <c r="AC33" s="98"/>
      <c r="AD33" s="98"/>
      <c r="AE33" s="98"/>
    </row>
    <row r="34" spans="1:31" s="36" customFormat="1" x14ac:dyDescent="0.2">
      <c r="A34" s="99" t="s">
        <v>49</v>
      </c>
      <c r="B34" s="37"/>
      <c r="C34" s="100" t="s">
        <v>120</v>
      </c>
      <c r="D34" s="109">
        <v>333.27</v>
      </c>
      <c r="E34" s="109"/>
      <c r="F34" s="110">
        <v>333.27</v>
      </c>
      <c r="G34" s="103" t="s">
        <v>120</v>
      </c>
      <c r="H34" s="104" t="s">
        <v>120</v>
      </c>
      <c r="I34" s="94"/>
      <c r="J34" s="100" t="s">
        <v>120</v>
      </c>
      <c r="K34" s="109" t="s">
        <v>120</v>
      </c>
      <c r="L34" s="109" t="s">
        <v>120</v>
      </c>
      <c r="M34" s="110" t="s">
        <v>120</v>
      </c>
      <c r="N34" s="103" t="s">
        <v>120</v>
      </c>
      <c r="O34" s="104" t="s">
        <v>121</v>
      </c>
      <c r="P34" s="37"/>
      <c r="Q34" s="100" t="s">
        <v>120</v>
      </c>
      <c r="R34" s="109" t="s">
        <v>120</v>
      </c>
      <c r="S34" s="109"/>
      <c r="T34" s="110" t="s">
        <v>120</v>
      </c>
      <c r="U34" s="103" t="s">
        <v>120</v>
      </c>
      <c r="V34" s="104" t="s">
        <v>121</v>
      </c>
      <c r="W34" s="37"/>
      <c r="X34" s="107">
        <v>333.27</v>
      </c>
      <c r="Y34" s="96"/>
      <c r="Z34" s="106" t="s">
        <v>120</v>
      </c>
      <c r="AA34" s="104" t="s">
        <v>120</v>
      </c>
      <c r="AB34" s="98"/>
      <c r="AC34" s="98"/>
      <c r="AD34" s="98"/>
      <c r="AE34" s="98"/>
    </row>
    <row r="35" spans="1:31" s="36" customFormat="1" x14ac:dyDescent="0.2">
      <c r="A35" s="99" t="s">
        <v>50</v>
      </c>
      <c r="B35" s="37"/>
      <c r="C35" s="100" t="s">
        <v>120</v>
      </c>
      <c r="D35" s="101">
        <v>327.47340000000003</v>
      </c>
      <c r="E35" s="101"/>
      <c r="F35" s="102">
        <v>327.47340000000003</v>
      </c>
      <c r="G35" s="103">
        <v>-9.071899999999971</v>
      </c>
      <c r="H35" s="104">
        <v>-2.6955955112134892E-2</v>
      </c>
      <c r="I35" s="94"/>
      <c r="J35" s="100" t="s">
        <v>120</v>
      </c>
      <c r="K35" s="101" t="s">
        <v>120</v>
      </c>
      <c r="L35" s="101" t="s">
        <v>120</v>
      </c>
      <c r="M35" s="102" t="s">
        <v>120</v>
      </c>
      <c r="N35" s="103" t="s">
        <v>120</v>
      </c>
      <c r="O35" s="104" t="s">
        <v>121</v>
      </c>
      <c r="P35" s="37"/>
      <c r="Q35" s="100" t="s">
        <v>120</v>
      </c>
      <c r="R35" s="101">
        <v>336.72500000000002</v>
      </c>
      <c r="S35" s="101"/>
      <c r="T35" s="102">
        <v>336.72500000000002</v>
      </c>
      <c r="U35" s="103">
        <v>-0.50929999999999609</v>
      </c>
      <c r="V35" s="104">
        <v>-1.5102259764205362E-3</v>
      </c>
      <c r="W35" s="37"/>
      <c r="X35" s="107">
        <v>335.15690000000001</v>
      </c>
      <c r="Y35" s="73"/>
      <c r="Z35" s="106">
        <v>-1.9605999999999995</v>
      </c>
      <c r="AA35" s="104">
        <v>-5.8157763984367453E-3</v>
      </c>
      <c r="AB35" s="98"/>
      <c r="AC35" s="98"/>
      <c r="AD35" s="98"/>
      <c r="AE35" s="98"/>
    </row>
    <row r="36" spans="1:31" s="36" customFormat="1" x14ac:dyDescent="0.2">
      <c r="A36" s="99" t="s">
        <v>51</v>
      </c>
      <c r="B36" s="37"/>
      <c r="C36" s="100">
        <v>358.7285</v>
      </c>
      <c r="D36" s="101">
        <v>363.27930000000003</v>
      </c>
      <c r="E36" s="101"/>
      <c r="F36" s="102">
        <v>360.50810000000001</v>
      </c>
      <c r="G36" s="103">
        <v>-1.6856000000000222</v>
      </c>
      <c r="H36" s="104">
        <v>-4.653863388568112E-3</v>
      </c>
      <c r="I36" s="94"/>
      <c r="J36" s="100" t="s">
        <v>120</v>
      </c>
      <c r="K36" s="101" t="s">
        <v>120</v>
      </c>
      <c r="L36" s="101" t="s">
        <v>120</v>
      </c>
      <c r="M36" s="102" t="s">
        <v>120</v>
      </c>
      <c r="N36" s="103" t="s">
        <v>120</v>
      </c>
      <c r="O36" s="104" t="s">
        <v>121</v>
      </c>
      <c r="P36" s="37"/>
      <c r="Q36" s="100">
        <v>463.54570000000001</v>
      </c>
      <c r="R36" s="101">
        <v>458.05830000000003</v>
      </c>
      <c r="S36" s="101"/>
      <c r="T36" s="102">
        <v>461.49370000000005</v>
      </c>
      <c r="U36" s="103">
        <v>13.316800000000001</v>
      </c>
      <c r="V36" s="104">
        <v>2.9713267238896068E-2</v>
      </c>
      <c r="W36" s="37"/>
      <c r="X36" s="107">
        <v>360.50810000000001</v>
      </c>
      <c r="Y36" s="73"/>
      <c r="Z36" s="106">
        <v>-1.6856000000000222</v>
      </c>
      <c r="AA36" s="104">
        <v>-4.653863388568112E-3</v>
      </c>
      <c r="AB36" s="98"/>
      <c r="AC36" s="98"/>
      <c r="AD36" s="98"/>
      <c r="AE36" s="98"/>
    </row>
    <row r="37" spans="1:31" s="36" customFormat="1" x14ac:dyDescent="0.2">
      <c r="A37" s="99" t="s">
        <v>52</v>
      </c>
      <c r="B37" s="37"/>
      <c r="C37" s="100" t="s">
        <v>120</v>
      </c>
      <c r="D37" s="101">
        <v>334.5668</v>
      </c>
      <c r="E37" s="101"/>
      <c r="F37" s="102">
        <v>334.5668</v>
      </c>
      <c r="G37" s="103">
        <v>-0.97200000000003683</v>
      </c>
      <c r="H37" s="104">
        <v>-2.8968333915482701E-3</v>
      </c>
      <c r="I37" s="94"/>
      <c r="J37" s="100" t="s">
        <v>120</v>
      </c>
      <c r="K37" s="101" t="s">
        <v>120</v>
      </c>
      <c r="L37" s="101" t="s">
        <v>120</v>
      </c>
      <c r="M37" s="102" t="s">
        <v>120</v>
      </c>
      <c r="N37" s="103" t="s">
        <v>120</v>
      </c>
      <c r="O37" s="104" t="s">
        <v>121</v>
      </c>
      <c r="P37" s="37"/>
      <c r="Q37" s="100" t="s">
        <v>120</v>
      </c>
      <c r="R37" s="101" t="s">
        <v>120</v>
      </c>
      <c r="S37" s="101"/>
      <c r="T37" s="102" t="s">
        <v>120</v>
      </c>
      <c r="U37" s="103" t="s">
        <v>120</v>
      </c>
      <c r="V37" s="104" t="s">
        <v>121</v>
      </c>
      <c r="W37" s="37"/>
      <c r="X37" s="107">
        <v>334.5668</v>
      </c>
      <c r="Y37" s="73"/>
      <c r="Z37" s="106">
        <v>-0.97200000000003683</v>
      </c>
      <c r="AA37" s="104">
        <v>-2.8968333915482701E-3</v>
      </c>
      <c r="AB37" s="98"/>
      <c r="AC37" s="98"/>
      <c r="AD37" s="98"/>
      <c r="AE37" s="98"/>
    </row>
    <row r="38" spans="1:31" s="36" customFormat="1" x14ac:dyDescent="0.2">
      <c r="A38" s="99" t="s">
        <v>53</v>
      </c>
      <c r="B38" s="37"/>
      <c r="C38" s="100">
        <v>374.18690000000004</v>
      </c>
      <c r="D38" s="101">
        <v>374.72800000000001</v>
      </c>
      <c r="E38" s="101"/>
      <c r="F38" s="102">
        <v>374.46300000000002</v>
      </c>
      <c r="G38" s="103">
        <v>-0.27400000000000091</v>
      </c>
      <c r="H38" s="104">
        <v>-7.3117946719966512E-4</v>
      </c>
      <c r="I38" s="94"/>
      <c r="J38" s="100" t="s">
        <v>120</v>
      </c>
      <c r="K38" s="101" t="s">
        <v>120</v>
      </c>
      <c r="L38" s="101" t="s">
        <v>120</v>
      </c>
      <c r="M38" s="102" t="s">
        <v>120</v>
      </c>
      <c r="N38" s="103" t="s">
        <v>120</v>
      </c>
      <c r="O38" s="104" t="s">
        <v>121</v>
      </c>
      <c r="P38" s="37"/>
      <c r="Q38" s="100">
        <v>377.40440000000001</v>
      </c>
      <c r="R38" s="101">
        <v>363.935</v>
      </c>
      <c r="S38" s="101"/>
      <c r="T38" s="102">
        <v>367.11060000000003</v>
      </c>
      <c r="U38" s="103">
        <v>0.38060000000001537</v>
      </c>
      <c r="V38" s="104">
        <v>1.0378207400540324E-3</v>
      </c>
      <c r="W38" s="37"/>
      <c r="X38" s="107">
        <v>371.4051</v>
      </c>
      <c r="Y38" s="73"/>
      <c r="Z38" s="106">
        <v>-1.8000000000029104E-3</v>
      </c>
      <c r="AA38" s="104">
        <v>-4.8464366170981483E-6</v>
      </c>
      <c r="AB38" s="35"/>
      <c r="AC38" s="35"/>
      <c r="AD38" s="35"/>
      <c r="AE38" s="35"/>
    </row>
    <row r="39" spans="1:31" s="36" customFormat="1" x14ac:dyDescent="0.2">
      <c r="A39" s="99" t="s">
        <v>54</v>
      </c>
      <c r="B39" s="37"/>
      <c r="C39" s="100" t="s">
        <v>120</v>
      </c>
      <c r="D39" s="101">
        <v>310.87150000000003</v>
      </c>
      <c r="E39" s="101"/>
      <c r="F39" s="102">
        <v>310.87150000000003</v>
      </c>
      <c r="G39" s="103">
        <v>-11.880299999999977</v>
      </c>
      <c r="H39" s="104">
        <v>-3.6809399668723694E-2</v>
      </c>
      <c r="I39" s="94"/>
      <c r="J39" s="100" t="s">
        <v>120</v>
      </c>
      <c r="K39" s="101" t="s">
        <v>120</v>
      </c>
      <c r="L39" s="101" t="s">
        <v>120</v>
      </c>
      <c r="M39" s="102" t="s">
        <v>120</v>
      </c>
      <c r="N39" s="103" t="s">
        <v>120</v>
      </c>
      <c r="O39" s="104" t="s">
        <v>121</v>
      </c>
      <c r="P39" s="37"/>
      <c r="Q39" s="100" t="s">
        <v>120</v>
      </c>
      <c r="R39" s="101">
        <v>297.85610000000003</v>
      </c>
      <c r="S39" s="101"/>
      <c r="T39" s="102">
        <v>297.85610000000003</v>
      </c>
      <c r="U39" s="103">
        <v>9.2696000000000254</v>
      </c>
      <c r="V39" s="104">
        <v>3.2120698646679678E-2</v>
      </c>
      <c r="W39" s="37"/>
      <c r="X39" s="107">
        <v>302.69260000000003</v>
      </c>
      <c r="Y39" s="73"/>
      <c r="Z39" s="106">
        <v>1.4103000000000065</v>
      </c>
      <c r="AA39" s="104">
        <v>4.6809918803726817E-3</v>
      </c>
      <c r="AB39" s="98"/>
      <c r="AC39" s="98"/>
      <c r="AD39" s="98"/>
      <c r="AE39" s="98"/>
    </row>
    <row r="40" spans="1:31" s="36" customFormat="1" x14ac:dyDescent="0.2">
      <c r="A40" s="99" t="s">
        <v>55</v>
      </c>
      <c r="B40" s="37"/>
      <c r="C40" s="100" t="s">
        <v>120</v>
      </c>
      <c r="D40" s="101">
        <v>341.4674</v>
      </c>
      <c r="E40" s="101"/>
      <c r="F40" s="102">
        <v>341.4674</v>
      </c>
      <c r="G40" s="103">
        <v>35.360599999999977</v>
      </c>
      <c r="H40" s="104">
        <v>0.11551719857252428</v>
      </c>
      <c r="I40" s="94"/>
      <c r="J40" s="100" t="s">
        <v>120</v>
      </c>
      <c r="K40" s="101" t="s">
        <v>120</v>
      </c>
      <c r="L40" s="101" t="s">
        <v>120</v>
      </c>
      <c r="M40" s="102" t="s">
        <v>120</v>
      </c>
      <c r="N40" s="103" t="s">
        <v>120</v>
      </c>
      <c r="O40" s="104" t="s">
        <v>121</v>
      </c>
      <c r="P40" s="37"/>
      <c r="Q40" s="100" t="s">
        <v>120</v>
      </c>
      <c r="R40" s="101">
        <v>203.4778</v>
      </c>
      <c r="S40" s="101"/>
      <c r="T40" s="102">
        <v>203.4778</v>
      </c>
      <c r="U40" s="103">
        <v>-236.45320000000004</v>
      </c>
      <c r="V40" s="104">
        <v>-0.53747792267423755</v>
      </c>
      <c r="W40" s="37"/>
      <c r="X40" s="107">
        <v>333.79520000000002</v>
      </c>
      <c r="Y40" s="73"/>
      <c r="Z40" s="106">
        <v>20.247799999999984</v>
      </c>
      <c r="AA40" s="104">
        <v>6.4576520168880311E-2</v>
      </c>
      <c r="AB40" s="98"/>
      <c r="AC40" s="98"/>
      <c r="AD40" s="98"/>
      <c r="AE40" s="98"/>
    </row>
    <row r="41" spans="1:31" s="36" customFormat="1" x14ac:dyDescent="0.2">
      <c r="A41" s="99" t="s">
        <v>56</v>
      </c>
      <c r="B41" s="37"/>
      <c r="C41" s="100" t="s">
        <v>120</v>
      </c>
      <c r="D41" s="101">
        <v>334.29540000000003</v>
      </c>
      <c r="E41" s="101"/>
      <c r="F41" s="102">
        <v>334.29540000000003</v>
      </c>
      <c r="G41" s="103">
        <v>1.0591000000000008</v>
      </c>
      <c r="H41" s="104">
        <v>3.1782251813502931E-3</v>
      </c>
      <c r="I41" s="94"/>
      <c r="J41" s="100" t="s">
        <v>120</v>
      </c>
      <c r="K41" s="101" t="s">
        <v>120</v>
      </c>
      <c r="L41" s="101" t="s">
        <v>120</v>
      </c>
      <c r="M41" s="102" t="s">
        <v>120</v>
      </c>
      <c r="N41" s="103" t="s">
        <v>120</v>
      </c>
      <c r="O41" s="104" t="s">
        <v>121</v>
      </c>
      <c r="P41" s="37"/>
      <c r="Q41" s="100" t="s">
        <v>120</v>
      </c>
      <c r="R41" s="101" t="s">
        <v>120</v>
      </c>
      <c r="S41" s="101"/>
      <c r="T41" s="102" t="s">
        <v>120</v>
      </c>
      <c r="U41" s="103" t="s">
        <v>120</v>
      </c>
      <c r="V41" s="104" t="s">
        <v>121</v>
      </c>
      <c r="W41" s="37"/>
      <c r="X41" s="107">
        <v>334.29540000000003</v>
      </c>
      <c r="Y41" s="73"/>
      <c r="Z41" s="106">
        <v>1.0591000000000008</v>
      </c>
      <c r="AA41" s="104">
        <v>3.1782251813502931E-3</v>
      </c>
      <c r="AB41" s="98"/>
      <c r="AC41" s="98"/>
      <c r="AD41" s="98"/>
      <c r="AE41" s="98"/>
    </row>
    <row r="42" spans="1:31" s="36" customFormat="1" x14ac:dyDescent="0.2">
      <c r="A42" s="99" t="s">
        <v>57</v>
      </c>
      <c r="B42" s="37"/>
      <c r="C42" s="100" t="s">
        <v>120</v>
      </c>
      <c r="D42" s="101">
        <v>394.84530000000001</v>
      </c>
      <c r="E42" s="101"/>
      <c r="F42" s="102">
        <v>394.84530000000001</v>
      </c>
      <c r="G42" s="103">
        <v>1.7135000000000105</v>
      </c>
      <c r="H42" s="104">
        <v>4.3585891550874554E-3</v>
      </c>
      <c r="I42" s="94"/>
      <c r="J42" s="100" t="s">
        <v>120</v>
      </c>
      <c r="K42" s="101" t="s">
        <v>120</v>
      </c>
      <c r="L42" s="101" t="s">
        <v>120</v>
      </c>
      <c r="M42" s="102" t="s">
        <v>120</v>
      </c>
      <c r="N42" s="103" t="s">
        <v>120</v>
      </c>
      <c r="O42" s="104" t="s">
        <v>121</v>
      </c>
      <c r="P42" s="37"/>
      <c r="Q42" s="100" t="s">
        <v>120</v>
      </c>
      <c r="R42" s="101" t="s">
        <v>120</v>
      </c>
      <c r="S42" s="101"/>
      <c r="T42" s="102" t="s">
        <v>120</v>
      </c>
      <c r="U42" s="103" t="s">
        <v>120</v>
      </c>
      <c r="V42" s="104" t="s">
        <v>121</v>
      </c>
      <c r="W42" s="37"/>
      <c r="X42" s="107">
        <v>394.84530000000001</v>
      </c>
      <c r="Y42" s="73"/>
      <c r="Z42" s="106">
        <v>1.7135000000000105</v>
      </c>
      <c r="AA42" s="104">
        <v>4.3585891550874554E-3</v>
      </c>
      <c r="AB42" s="98"/>
      <c r="AC42" s="98"/>
      <c r="AD42" s="98"/>
      <c r="AE42" s="98"/>
    </row>
    <row r="43" spans="1:31" s="36" customFormat="1" x14ac:dyDescent="0.2">
      <c r="A43" s="99" t="s">
        <v>58</v>
      </c>
      <c r="B43" s="37"/>
      <c r="C43" s="100" t="s">
        <v>120</v>
      </c>
      <c r="D43" s="101">
        <v>404.41370000000001</v>
      </c>
      <c r="E43" s="101"/>
      <c r="F43" s="102">
        <v>404.41370000000001</v>
      </c>
      <c r="G43" s="103">
        <v>-1.3675000000000068</v>
      </c>
      <c r="H43" s="104">
        <v>-3.370042771818918E-3</v>
      </c>
      <c r="I43" s="94"/>
      <c r="J43" s="100" t="s">
        <v>120</v>
      </c>
      <c r="K43" s="101" t="s">
        <v>120</v>
      </c>
      <c r="L43" s="101" t="s">
        <v>120</v>
      </c>
      <c r="M43" s="102" t="s">
        <v>120</v>
      </c>
      <c r="N43" s="103" t="s">
        <v>120</v>
      </c>
      <c r="O43" s="104" t="s">
        <v>121</v>
      </c>
      <c r="P43" s="37"/>
      <c r="Q43" s="100" t="s">
        <v>120</v>
      </c>
      <c r="R43" s="101">
        <v>454.24860000000001</v>
      </c>
      <c r="S43" s="101"/>
      <c r="T43" s="102">
        <v>454.24860000000001</v>
      </c>
      <c r="U43" s="103">
        <v>37.014700000000005</v>
      </c>
      <c r="V43" s="104">
        <v>8.8714507617909291E-2</v>
      </c>
      <c r="W43" s="37"/>
      <c r="X43" s="107">
        <v>412.76100000000002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2">
      <c r="A44" s="99" t="s">
        <v>59</v>
      </c>
      <c r="B44" s="37"/>
      <c r="C44" s="100"/>
      <c r="D44" s="109"/>
      <c r="E44" s="101"/>
      <c r="F44" s="110"/>
      <c r="G44" s="103"/>
      <c r="H44" s="104"/>
      <c r="I44" s="111"/>
      <c r="J44" s="100">
        <v>399.80799999999999</v>
      </c>
      <c r="K44" s="101">
        <v>418.91110000000003</v>
      </c>
      <c r="L44" s="101" t="s">
        <v>120</v>
      </c>
      <c r="M44" s="110">
        <v>412.55840000000001</v>
      </c>
      <c r="N44" s="103">
        <v>2.0477999999999952</v>
      </c>
      <c r="O44" s="104">
        <v>4.9884217362474812E-3</v>
      </c>
      <c r="P44" s="37"/>
      <c r="Q44" s="100" t="s">
        <v>120</v>
      </c>
      <c r="R44" s="109" t="s">
        <v>120</v>
      </c>
      <c r="S44" s="101"/>
      <c r="T44" s="110" t="s">
        <v>120</v>
      </c>
      <c r="U44" s="103" t="s">
        <v>120</v>
      </c>
      <c r="V44" s="104" t="s">
        <v>121</v>
      </c>
      <c r="W44" s="37"/>
      <c r="X44" s="107">
        <v>412.55840000000001</v>
      </c>
      <c r="Y44" s="73"/>
      <c r="Z44" s="106">
        <v>2.0477999999999952</v>
      </c>
      <c r="AA44" s="104">
        <v>4.9884217362474812E-3</v>
      </c>
      <c r="AB44" s="98"/>
      <c r="AC44" s="98"/>
      <c r="AD44" s="98"/>
      <c r="AE44" s="98"/>
    </row>
    <row r="45" spans="1:31" s="36" customFormat="1" ht="13.5" thickBot="1" x14ac:dyDescent="0.25">
      <c r="A45" s="112" t="s">
        <v>60</v>
      </c>
      <c r="B45" s="37"/>
      <c r="C45" s="113"/>
      <c r="D45" s="114"/>
      <c r="E45" s="114"/>
      <c r="F45" s="115"/>
      <c r="G45" s="116"/>
      <c r="H45" s="117"/>
      <c r="I45" s="111"/>
      <c r="J45" s="113">
        <v>377.91470000000004</v>
      </c>
      <c r="K45" s="114">
        <v>398.91560000000004</v>
      </c>
      <c r="L45" s="114">
        <v>413.5763</v>
      </c>
      <c r="M45" s="115">
        <v>397.70660000000004</v>
      </c>
      <c r="N45" s="116">
        <v>-1.9155999999999835</v>
      </c>
      <c r="O45" s="117">
        <v>-4.7935274867111572E-3</v>
      </c>
      <c r="P45" s="37"/>
      <c r="Q45" s="113" t="s">
        <v>120</v>
      </c>
      <c r="R45" s="114" t="s">
        <v>120</v>
      </c>
      <c r="S45" s="114"/>
      <c r="T45" s="115" t="s">
        <v>120</v>
      </c>
      <c r="U45" s="116" t="s">
        <v>120</v>
      </c>
      <c r="V45" s="117" t="s">
        <v>121</v>
      </c>
      <c r="W45" s="37"/>
      <c r="X45" s="118">
        <v>397.70660000000004</v>
      </c>
      <c r="Y45" s="73"/>
      <c r="Z45" s="119">
        <v>-1.9155999999999835</v>
      </c>
      <c r="AA45" s="117">
        <v>-4.7935274867111572E-3</v>
      </c>
      <c r="AB45" s="35"/>
      <c r="AC45" s="35"/>
      <c r="AD45" s="35"/>
      <c r="AE45" s="35"/>
    </row>
    <row r="46" spans="1:31" x14ac:dyDescent="0.2">
      <c r="A46" s="120" t="s">
        <v>61</v>
      </c>
    </row>
    <row r="57" spans="3:5" ht="15" x14ac:dyDescent="0.2">
      <c r="D57" s="35"/>
      <c r="E57" s="71"/>
    </row>
    <row r="61" spans="3:5" ht="20.85" customHeight="1" x14ac:dyDescent="0.2">
      <c r="C61" s="5"/>
      <c r="D61" s="121" t="s">
        <v>62</v>
      </c>
    </row>
    <row r="62" spans="3:5" x14ac:dyDescent="0.2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5" sqref="A5:F5"/>
      <selection pane="topRight" activeCell="A5" sqref="A5:F5"/>
      <selection pane="bottomLeft" activeCell="A5" sqref="A5:F5"/>
      <selection pane="bottomRight" activeCell="A19" sqref="A19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22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85" customHeight="1" x14ac:dyDescent="0.2"/>
    <row r="2" spans="1:32" s="98" customFormat="1" ht="11.85" customHeight="1" x14ac:dyDescent="0.2">
      <c r="A2" s="123"/>
      <c r="AA2" s="124">
        <v>33</v>
      </c>
      <c r="AB2" s="124"/>
      <c r="AC2" s="124"/>
      <c r="AD2" s="124"/>
      <c r="AE2" s="124"/>
    </row>
    <row r="3" spans="1:32" s="98" customFormat="1" ht="11.85" customHeight="1" x14ac:dyDescent="0.2">
      <c r="A3" s="125"/>
      <c r="AC3" s="126" t="s">
        <v>4</v>
      </c>
      <c r="AD3" s="127">
        <v>43325</v>
      </c>
      <c r="AE3" s="127">
        <f>DATE(2006,1,2)+(AC2-1)*7</f>
        <v>38712</v>
      </c>
    </row>
    <row r="4" spans="1:32" s="98" customFormat="1" ht="11.85" customHeight="1" x14ac:dyDescent="0.2">
      <c r="A4" s="128"/>
      <c r="AC4" s="129" t="s">
        <v>5</v>
      </c>
      <c r="AD4" s="130">
        <f>+AD3+6</f>
        <v>43331</v>
      </c>
      <c r="AE4" s="130"/>
    </row>
    <row r="5" spans="1:32" s="98" customFormat="1" ht="3" customHeight="1" x14ac:dyDescent="0.2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" customHeight="1" x14ac:dyDescent="0.2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" customHeight="1" x14ac:dyDescent="0.2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2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35" customHeight="1" x14ac:dyDescent="0.2">
      <c r="A9" s="139" t="s">
        <v>65</v>
      </c>
      <c r="B9" s="140" t="s">
        <v>32</v>
      </c>
      <c r="C9" s="141" t="s">
        <v>33</v>
      </c>
      <c r="D9" s="141" t="s">
        <v>34</v>
      </c>
      <c r="E9" s="141" t="s">
        <v>35</v>
      </c>
      <c r="F9" s="141" t="s">
        <v>36</v>
      </c>
      <c r="G9" s="141" t="s">
        <v>37</v>
      </c>
      <c r="H9" s="141" t="s">
        <v>38</v>
      </c>
      <c r="I9" s="141" t="s">
        <v>39</v>
      </c>
      <c r="J9" s="141" t="s">
        <v>40</v>
      </c>
      <c r="K9" s="141" t="s">
        <v>41</v>
      </c>
      <c r="L9" s="141" t="s">
        <v>42</v>
      </c>
      <c r="M9" s="141" t="s">
        <v>43</v>
      </c>
      <c r="N9" s="141" t="s">
        <v>44</v>
      </c>
      <c r="O9" s="141" t="s">
        <v>45</v>
      </c>
      <c r="P9" s="141" t="s">
        <v>46</v>
      </c>
      <c r="Q9" s="141" t="s">
        <v>47</v>
      </c>
      <c r="R9" s="141" t="s">
        <v>48</v>
      </c>
      <c r="S9" s="141" t="s">
        <v>49</v>
      </c>
      <c r="T9" s="141" t="s">
        <v>50</v>
      </c>
      <c r="U9" s="141" t="s">
        <v>51</v>
      </c>
      <c r="V9" s="141" t="s">
        <v>52</v>
      </c>
      <c r="W9" s="141" t="s">
        <v>53</v>
      </c>
      <c r="X9" s="141" t="s">
        <v>54</v>
      </c>
      <c r="Y9" s="141" t="s">
        <v>55</v>
      </c>
      <c r="Z9" s="141" t="s">
        <v>56</v>
      </c>
      <c r="AA9" s="141" t="s">
        <v>57</v>
      </c>
      <c r="AB9" s="141" t="s">
        <v>58</v>
      </c>
      <c r="AC9" s="141" t="s">
        <v>66</v>
      </c>
      <c r="AD9" s="142" t="s">
        <v>67</v>
      </c>
      <c r="AE9" s="143" t="s">
        <v>68</v>
      </c>
      <c r="AF9" s="144"/>
    </row>
    <row r="10" spans="1:32" s="98" customFormat="1" ht="10.35" customHeight="1" thickBot="1" x14ac:dyDescent="0.2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24</v>
      </c>
      <c r="AF10" s="149" t="s">
        <v>25</v>
      </c>
    </row>
    <row r="11" spans="1:32" s="98" customFormat="1" ht="12" customHeight="1" x14ac:dyDescent="0.2">
      <c r="A11" s="150" t="s">
        <v>69</v>
      </c>
      <c r="B11" s="151" t="s">
        <v>120</v>
      </c>
      <c r="C11" s="152" t="s">
        <v>120</v>
      </c>
      <c r="D11" s="152" t="s">
        <v>120</v>
      </c>
      <c r="E11" s="152">
        <v>365.33770000000004</v>
      </c>
      <c r="F11" s="152" t="s">
        <v>120</v>
      </c>
      <c r="G11" s="152" t="s">
        <v>120</v>
      </c>
      <c r="H11" s="152" t="s">
        <v>120</v>
      </c>
      <c r="I11" s="152" t="s">
        <v>120</v>
      </c>
      <c r="J11" s="152">
        <v>411.42</v>
      </c>
      <c r="K11" s="152" t="s">
        <v>120</v>
      </c>
      <c r="L11" s="152" t="s">
        <v>120</v>
      </c>
      <c r="M11" s="152">
        <v>489.17</v>
      </c>
      <c r="N11" s="152" t="s">
        <v>120</v>
      </c>
      <c r="O11" s="152" t="s">
        <v>120</v>
      </c>
      <c r="P11" s="152" t="s">
        <v>120</v>
      </c>
      <c r="Q11" s="152" t="s">
        <v>120</v>
      </c>
      <c r="R11" s="152" t="s">
        <v>120</v>
      </c>
      <c r="S11" s="152" t="s">
        <v>120</v>
      </c>
      <c r="T11" s="152">
        <v>346</v>
      </c>
      <c r="U11" s="152">
        <v>476.36</v>
      </c>
      <c r="V11" s="152" t="s">
        <v>120</v>
      </c>
      <c r="W11" s="152">
        <v>398.1</v>
      </c>
      <c r="X11" s="152" t="s">
        <v>120</v>
      </c>
      <c r="Y11" s="152" t="s">
        <v>120</v>
      </c>
      <c r="Z11" s="152" t="s">
        <v>120</v>
      </c>
      <c r="AA11" s="152" t="s">
        <v>120</v>
      </c>
      <c r="AB11" s="152" t="s">
        <v>120</v>
      </c>
      <c r="AC11" s="152" t="s">
        <v>120</v>
      </c>
      <c r="AD11" s="153">
        <v>429.79599999999999</v>
      </c>
      <c r="AE11" s="154">
        <v>-7.4992000000000303</v>
      </c>
      <c r="AF11" s="155">
        <v>-1.7149056289664351E-2</v>
      </c>
    </row>
    <row r="12" spans="1:32" s="98" customFormat="1" ht="12" customHeight="1" x14ac:dyDescent="0.2">
      <c r="A12" s="150" t="s">
        <v>70</v>
      </c>
      <c r="B12" s="152" t="s">
        <v>120</v>
      </c>
      <c r="C12" s="152" t="s">
        <v>120</v>
      </c>
      <c r="D12" s="152" t="s">
        <v>120</v>
      </c>
      <c r="E12" s="152">
        <v>366.00830000000002</v>
      </c>
      <c r="F12" s="152" t="s">
        <v>120</v>
      </c>
      <c r="G12" s="152" t="s">
        <v>120</v>
      </c>
      <c r="H12" s="152" t="s">
        <v>120</v>
      </c>
      <c r="I12" s="152" t="s">
        <v>120</v>
      </c>
      <c r="J12" s="152">
        <v>403.9</v>
      </c>
      <c r="K12" s="152" t="s">
        <v>120</v>
      </c>
      <c r="L12" s="152" t="s">
        <v>120</v>
      </c>
      <c r="M12" s="152">
        <v>518.89</v>
      </c>
      <c r="N12" s="152" t="s">
        <v>120</v>
      </c>
      <c r="O12" s="152" t="s">
        <v>120</v>
      </c>
      <c r="P12" s="152" t="s">
        <v>120</v>
      </c>
      <c r="Q12" s="152" t="s">
        <v>120</v>
      </c>
      <c r="R12" s="152" t="s">
        <v>120</v>
      </c>
      <c r="S12" s="152" t="s">
        <v>120</v>
      </c>
      <c r="T12" s="152">
        <v>342</v>
      </c>
      <c r="U12" s="152">
        <v>496.46</v>
      </c>
      <c r="V12" s="152">
        <v>332.4434</v>
      </c>
      <c r="W12" s="152">
        <v>397.2</v>
      </c>
      <c r="X12" s="152" t="s">
        <v>120</v>
      </c>
      <c r="Y12" s="152" t="s">
        <v>120</v>
      </c>
      <c r="Z12" s="152" t="s">
        <v>120</v>
      </c>
      <c r="AA12" s="152" t="s">
        <v>120</v>
      </c>
      <c r="AB12" s="152" t="s">
        <v>120</v>
      </c>
      <c r="AC12" s="152" t="s">
        <v>120</v>
      </c>
      <c r="AD12" s="153">
        <v>405.23880000000003</v>
      </c>
      <c r="AE12" s="154">
        <v>-8.1000000000130967E-3</v>
      </c>
      <c r="AF12" s="155">
        <v>-1.9987814835876836E-5</v>
      </c>
    </row>
    <row r="13" spans="1:32" s="98" customFormat="1" ht="12" customHeight="1" x14ac:dyDescent="0.2">
      <c r="A13" s="150" t="s">
        <v>71</v>
      </c>
      <c r="B13" s="152" t="s">
        <v>120</v>
      </c>
      <c r="C13" s="152" t="s">
        <v>120</v>
      </c>
      <c r="D13" s="152" t="s">
        <v>120</v>
      </c>
      <c r="E13" s="152">
        <v>360.77770000000004</v>
      </c>
      <c r="F13" s="152">
        <v>351.35</v>
      </c>
      <c r="G13" s="152" t="s">
        <v>120</v>
      </c>
      <c r="H13" s="152" t="s">
        <v>120</v>
      </c>
      <c r="I13" s="152" t="s">
        <v>120</v>
      </c>
      <c r="J13" s="152">
        <v>394.01</v>
      </c>
      <c r="K13" s="152" t="s">
        <v>120</v>
      </c>
      <c r="L13" s="152" t="s">
        <v>120</v>
      </c>
      <c r="M13" s="152">
        <v>412.16</v>
      </c>
      <c r="N13" s="152" t="s">
        <v>120</v>
      </c>
      <c r="O13" s="152" t="s">
        <v>120</v>
      </c>
      <c r="P13" s="152" t="s">
        <v>120</v>
      </c>
      <c r="Q13" s="152" t="s">
        <v>120</v>
      </c>
      <c r="R13" s="152" t="s">
        <v>120</v>
      </c>
      <c r="S13" s="152" t="s">
        <v>120</v>
      </c>
      <c r="T13" s="152">
        <v>343</v>
      </c>
      <c r="U13" s="152">
        <v>460.62</v>
      </c>
      <c r="V13" s="152" t="s">
        <v>120</v>
      </c>
      <c r="W13" s="152">
        <v>362.9</v>
      </c>
      <c r="X13" s="152">
        <v>302.32390000000004</v>
      </c>
      <c r="Y13" s="152">
        <v>206.53</v>
      </c>
      <c r="Z13" s="152" t="s">
        <v>120</v>
      </c>
      <c r="AA13" s="152" t="s">
        <v>120</v>
      </c>
      <c r="AB13" s="152">
        <v>462.17330000000004</v>
      </c>
      <c r="AC13" s="152">
        <v>389.36529999999999</v>
      </c>
      <c r="AD13" s="153">
        <v>387.20370000000003</v>
      </c>
      <c r="AE13" s="154">
        <v>-1.3611999999999966</v>
      </c>
      <c r="AF13" s="155">
        <v>-3.5031470933169634E-3</v>
      </c>
    </row>
    <row r="14" spans="1:32" s="98" customFormat="1" ht="12" customHeight="1" x14ac:dyDescent="0.2">
      <c r="A14" s="150" t="s">
        <v>72</v>
      </c>
      <c r="B14" s="156" t="s">
        <v>120</v>
      </c>
      <c r="C14" s="156" t="s">
        <v>120</v>
      </c>
      <c r="D14" s="156" t="s">
        <v>120</v>
      </c>
      <c r="E14" s="156">
        <v>360.91180000000003</v>
      </c>
      <c r="F14" s="156" t="s">
        <v>120</v>
      </c>
      <c r="G14" s="156" t="s">
        <v>122</v>
      </c>
      <c r="H14" s="156" t="s">
        <v>120</v>
      </c>
      <c r="I14" s="156" t="s">
        <v>120</v>
      </c>
      <c r="J14" s="156">
        <v>384.51</v>
      </c>
      <c r="K14" s="156" t="s">
        <v>120</v>
      </c>
      <c r="L14" s="156" t="s">
        <v>120</v>
      </c>
      <c r="M14" s="156" t="s">
        <v>120</v>
      </c>
      <c r="N14" s="156" t="s">
        <v>120</v>
      </c>
      <c r="O14" s="156" t="s">
        <v>120</v>
      </c>
      <c r="P14" s="156" t="s">
        <v>120</v>
      </c>
      <c r="Q14" s="156" t="s">
        <v>120</v>
      </c>
      <c r="R14" s="156" t="s">
        <v>120</v>
      </c>
      <c r="S14" s="156" t="s">
        <v>120</v>
      </c>
      <c r="T14" s="156">
        <v>336</v>
      </c>
      <c r="U14" s="156">
        <v>466.38</v>
      </c>
      <c r="V14" s="156" t="s">
        <v>120</v>
      </c>
      <c r="W14" s="156">
        <v>382.3</v>
      </c>
      <c r="X14" s="156" t="s">
        <v>120</v>
      </c>
      <c r="Y14" s="156" t="s">
        <v>120</v>
      </c>
      <c r="Z14" s="156" t="s">
        <v>120</v>
      </c>
      <c r="AA14" s="156" t="s">
        <v>120</v>
      </c>
      <c r="AB14" s="156">
        <v>453.45490000000001</v>
      </c>
      <c r="AC14" s="156">
        <v>388.97400000000005</v>
      </c>
      <c r="AD14" s="157">
        <v>383.71460000000002</v>
      </c>
      <c r="AE14" s="158">
        <v>-0.78940000000000055</v>
      </c>
      <c r="AF14" s="159">
        <v>-2.0530345588082323E-3</v>
      </c>
    </row>
    <row r="15" spans="1:32" s="98" customFormat="1" ht="12" customHeight="1" x14ac:dyDescent="0.2">
      <c r="A15" s="150" t="s">
        <v>73</v>
      </c>
      <c r="B15" s="152" t="s">
        <v>120</v>
      </c>
      <c r="C15" s="152" t="s">
        <v>120</v>
      </c>
      <c r="D15" s="152" t="s">
        <v>122</v>
      </c>
      <c r="E15" s="152">
        <v>349.91419999999999</v>
      </c>
      <c r="F15" s="152">
        <v>274.97000000000003</v>
      </c>
      <c r="G15" s="152" t="s">
        <v>122</v>
      </c>
      <c r="H15" s="152" t="s">
        <v>120</v>
      </c>
      <c r="I15" s="152">
        <v>406.97</v>
      </c>
      <c r="J15" s="152">
        <v>359.21</v>
      </c>
      <c r="K15" s="152" t="s">
        <v>120</v>
      </c>
      <c r="L15" s="152" t="s">
        <v>120</v>
      </c>
      <c r="M15" s="152">
        <v>422.61</v>
      </c>
      <c r="N15" s="152" t="s">
        <v>120</v>
      </c>
      <c r="O15" s="152">
        <v>166.56</v>
      </c>
      <c r="P15" s="152" t="s">
        <v>120</v>
      </c>
      <c r="Q15" s="152" t="s">
        <v>120</v>
      </c>
      <c r="R15" s="152" t="s">
        <v>120</v>
      </c>
      <c r="S15" s="152">
        <v>210</v>
      </c>
      <c r="T15" s="152">
        <v>322</v>
      </c>
      <c r="U15" s="152">
        <v>357.14</v>
      </c>
      <c r="V15" s="152">
        <v>316.4248</v>
      </c>
      <c r="W15" s="152">
        <v>336</v>
      </c>
      <c r="X15" s="152">
        <v>266.51519999999999</v>
      </c>
      <c r="Y15" s="152">
        <v>366.53</v>
      </c>
      <c r="Z15" s="152" t="s">
        <v>120</v>
      </c>
      <c r="AA15" s="152" t="s">
        <v>120</v>
      </c>
      <c r="AB15" s="152">
        <v>432.0899</v>
      </c>
      <c r="AC15" s="152">
        <v>344.8664</v>
      </c>
      <c r="AD15" s="153">
        <v>349.97739999999999</v>
      </c>
      <c r="AE15" s="154">
        <v>9.3326999999999884</v>
      </c>
      <c r="AF15" s="155">
        <v>2.7397167782149519E-2</v>
      </c>
    </row>
    <row r="16" spans="1:32" s="98" customFormat="1" ht="12" customHeight="1" thickBot="1" x14ac:dyDescent="0.25">
      <c r="A16" s="150" t="s">
        <v>74</v>
      </c>
      <c r="B16" s="152" t="s">
        <v>120</v>
      </c>
      <c r="C16" s="152" t="s">
        <v>120</v>
      </c>
      <c r="D16" s="152" t="s">
        <v>120</v>
      </c>
      <c r="E16" s="152">
        <v>349.51179999999999</v>
      </c>
      <c r="F16" s="152" t="s">
        <v>120</v>
      </c>
      <c r="G16" s="152" t="s">
        <v>120</v>
      </c>
      <c r="H16" s="152" t="s">
        <v>120</v>
      </c>
      <c r="I16" s="152" t="s">
        <v>120</v>
      </c>
      <c r="J16" s="152">
        <v>340.64</v>
      </c>
      <c r="K16" s="152" t="s">
        <v>120</v>
      </c>
      <c r="L16" s="152" t="s">
        <v>120</v>
      </c>
      <c r="M16" s="152">
        <v>397.43</v>
      </c>
      <c r="N16" s="152" t="s">
        <v>120</v>
      </c>
      <c r="O16" s="152" t="s">
        <v>120</v>
      </c>
      <c r="P16" s="152" t="s">
        <v>122</v>
      </c>
      <c r="Q16" s="152" t="s">
        <v>120</v>
      </c>
      <c r="R16" s="152" t="s">
        <v>120</v>
      </c>
      <c r="S16" s="152" t="s">
        <v>120</v>
      </c>
      <c r="T16" s="152">
        <v>317</v>
      </c>
      <c r="U16" s="152" t="s">
        <v>120</v>
      </c>
      <c r="V16" s="152">
        <v>316.1927</v>
      </c>
      <c r="W16" s="152">
        <v>359.5</v>
      </c>
      <c r="X16" s="152" t="s">
        <v>120</v>
      </c>
      <c r="Y16" s="152" t="s">
        <v>120</v>
      </c>
      <c r="Z16" s="152" t="s">
        <v>120</v>
      </c>
      <c r="AA16" s="152" t="s">
        <v>120</v>
      </c>
      <c r="AB16" s="152">
        <v>442.72450000000003</v>
      </c>
      <c r="AC16" s="152">
        <v>344.51980000000003</v>
      </c>
      <c r="AD16" s="153">
        <v>337.29259999999999</v>
      </c>
      <c r="AE16" s="154">
        <v>-7.6202000000000112</v>
      </c>
      <c r="AF16" s="155">
        <v>-2.2093120348099609E-2</v>
      </c>
    </row>
    <row r="17" spans="1:32" s="165" customFormat="1" ht="12" customHeight="1" thickBot="1" x14ac:dyDescent="0.25">
      <c r="A17" s="160" t="s">
        <v>75</v>
      </c>
      <c r="B17" s="161" t="s">
        <v>120</v>
      </c>
      <c r="C17" s="161" t="s">
        <v>120</v>
      </c>
      <c r="D17" s="161" t="s">
        <v>122</v>
      </c>
      <c r="E17" s="161">
        <v>351.57620000000003</v>
      </c>
      <c r="F17" s="161">
        <v>315.70590000000004</v>
      </c>
      <c r="G17" s="161" t="s">
        <v>122</v>
      </c>
      <c r="H17" s="161" t="s">
        <v>120</v>
      </c>
      <c r="I17" s="161">
        <v>406.97</v>
      </c>
      <c r="J17" s="161">
        <v>375.07960000000003</v>
      </c>
      <c r="K17" s="161" t="s">
        <v>120</v>
      </c>
      <c r="L17" s="161" t="s">
        <v>120</v>
      </c>
      <c r="M17" s="161">
        <v>455.14270000000005</v>
      </c>
      <c r="N17" s="161" t="s">
        <v>120</v>
      </c>
      <c r="O17" s="161">
        <v>166.56</v>
      </c>
      <c r="P17" s="161" t="s">
        <v>122</v>
      </c>
      <c r="Q17" s="161" t="s">
        <v>120</v>
      </c>
      <c r="R17" s="161" t="s">
        <v>120</v>
      </c>
      <c r="S17" s="161">
        <v>210</v>
      </c>
      <c r="T17" s="161">
        <v>320.29790000000003</v>
      </c>
      <c r="U17" s="161">
        <v>451.392</v>
      </c>
      <c r="V17" s="161">
        <v>316.8734</v>
      </c>
      <c r="W17" s="161">
        <v>353.01930000000004</v>
      </c>
      <c r="X17" s="161">
        <v>270.6343</v>
      </c>
      <c r="Y17" s="161">
        <v>271.7627</v>
      </c>
      <c r="Z17" s="161" t="s">
        <v>120</v>
      </c>
      <c r="AA17" s="161" t="s">
        <v>120</v>
      </c>
      <c r="AB17" s="161">
        <v>436.89420000000001</v>
      </c>
      <c r="AC17" s="161">
        <v>352.53560000000004</v>
      </c>
      <c r="AD17" s="162">
        <v>371.32620000000003</v>
      </c>
      <c r="AE17" s="163">
        <v>0.14140000000003283</v>
      </c>
      <c r="AF17" s="164">
        <v>3.8094232306935209E-4</v>
      </c>
    </row>
    <row r="18" spans="1:32" s="98" customFormat="1" ht="12" customHeight="1" x14ac:dyDescent="0.2">
      <c r="A18" s="150" t="s">
        <v>76</v>
      </c>
      <c r="B18" s="151">
        <v>364.41</v>
      </c>
      <c r="C18" s="152" t="s">
        <v>120</v>
      </c>
      <c r="D18" s="152">
        <v>346.55930000000001</v>
      </c>
      <c r="E18" s="152">
        <v>363.9966</v>
      </c>
      <c r="F18" s="152">
        <v>374.06</v>
      </c>
      <c r="G18" s="152" t="s">
        <v>120</v>
      </c>
      <c r="H18" s="152">
        <v>386.16</v>
      </c>
      <c r="I18" s="152">
        <v>464.28</v>
      </c>
      <c r="J18" s="152">
        <v>397.93</v>
      </c>
      <c r="K18" s="152">
        <v>410</v>
      </c>
      <c r="L18" s="152">
        <v>360.00420000000003</v>
      </c>
      <c r="M18" s="152">
        <v>402.6</v>
      </c>
      <c r="N18" s="152" t="s">
        <v>120</v>
      </c>
      <c r="O18" s="152" t="s">
        <v>120</v>
      </c>
      <c r="P18" s="152">
        <v>311.47000000000003</v>
      </c>
      <c r="Q18" s="152">
        <v>410.5</v>
      </c>
      <c r="R18" s="152" t="s">
        <v>120</v>
      </c>
      <c r="S18" s="152" t="s">
        <v>120</v>
      </c>
      <c r="T18" s="152" t="s">
        <v>120</v>
      </c>
      <c r="U18" s="152">
        <v>377.07</v>
      </c>
      <c r="V18" s="152">
        <v>344.7475</v>
      </c>
      <c r="W18" s="152">
        <v>394.3</v>
      </c>
      <c r="X18" s="152">
        <v>310.18040000000002</v>
      </c>
      <c r="Y18" s="152">
        <v>353.68</v>
      </c>
      <c r="Z18" s="152" t="s">
        <v>122</v>
      </c>
      <c r="AA18" s="152">
        <v>428.44</v>
      </c>
      <c r="AB18" s="152">
        <v>414.26980000000003</v>
      </c>
      <c r="AC18" s="152">
        <v>394.8245</v>
      </c>
      <c r="AD18" s="153">
        <v>391.48920000000004</v>
      </c>
      <c r="AE18" s="154">
        <v>0.40730000000002065</v>
      </c>
      <c r="AF18" s="155">
        <v>1.0414698302325437E-3</v>
      </c>
    </row>
    <row r="19" spans="1:32" s="98" customFormat="1" ht="12" customHeight="1" x14ac:dyDescent="0.2">
      <c r="A19" s="150" t="s">
        <v>77</v>
      </c>
      <c r="B19" s="152">
        <v>343.25</v>
      </c>
      <c r="C19" s="152" t="s">
        <v>120</v>
      </c>
      <c r="D19" s="152">
        <v>350.685</v>
      </c>
      <c r="E19" s="152">
        <v>361.58240000000001</v>
      </c>
      <c r="F19" s="152">
        <v>370.6</v>
      </c>
      <c r="G19" s="152" t="s">
        <v>122</v>
      </c>
      <c r="H19" s="152">
        <v>389.71</v>
      </c>
      <c r="I19" s="152" t="s">
        <v>120</v>
      </c>
      <c r="J19" s="152">
        <v>395.98</v>
      </c>
      <c r="K19" s="152">
        <v>387</v>
      </c>
      <c r="L19" s="152">
        <v>358.25330000000002</v>
      </c>
      <c r="M19" s="152">
        <v>412.6</v>
      </c>
      <c r="N19" s="152" t="s">
        <v>120</v>
      </c>
      <c r="O19" s="152" t="s">
        <v>120</v>
      </c>
      <c r="P19" s="152" t="s">
        <v>122</v>
      </c>
      <c r="Q19" s="152" t="s">
        <v>120</v>
      </c>
      <c r="R19" s="152" t="s">
        <v>120</v>
      </c>
      <c r="S19" s="152" t="s">
        <v>120</v>
      </c>
      <c r="T19" s="152" t="s">
        <v>120</v>
      </c>
      <c r="U19" s="152">
        <v>377.57</v>
      </c>
      <c r="V19" s="152">
        <v>349.62280000000004</v>
      </c>
      <c r="W19" s="152">
        <v>395.4</v>
      </c>
      <c r="X19" s="152">
        <v>313.70400000000001</v>
      </c>
      <c r="Y19" s="152">
        <v>302.83</v>
      </c>
      <c r="Z19" s="152" t="s">
        <v>122</v>
      </c>
      <c r="AA19" s="152" t="s">
        <v>120</v>
      </c>
      <c r="AB19" s="152">
        <v>420.11400000000003</v>
      </c>
      <c r="AC19" s="152">
        <v>395.68270000000001</v>
      </c>
      <c r="AD19" s="153">
        <v>384.10430000000002</v>
      </c>
      <c r="AE19" s="154">
        <v>0.56499999999999773</v>
      </c>
      <c r="AF19" s="155">
        <v>1.4731215288759135E-3</v>
      </c>
    </row>
    <row r="20" spans="1:32" s="98" customFormat="1" ht="12" customHeight="1" x14ac:dyDescent="0.2">
      <c r="A20" s="150" t="s">
        <v>78</v>
      </c>
      <c r="B20" s="152">
        <v>324.89</v>
      </c>
      <c r="C20" s="152" t="s">
        <v>120</v>
      </c>
      <c r="D20" s="152">
        <v>338.54140000000001</v>
      </c>
      <c r="E20" s="152">
        <v>350.31650000000002</v>
      </c>
      <c r="F20" s="152">
        <v>369.56</v>
      </c>
      <c r="G20" s="152">
        <v>310.82</v>
      </c>
      <c r="H20" s="152">
        <v>376.08</v>
      </c>
      <c r="I20" s="152">
        <v>416.24</v>
      </c>
      <c r="J20" s="152">
        <v>389.07</v>
      </c>
      <c r="K20" s="152">
        <v>377</v>
      </c>
      <c r="L20" s="152">
        <v>355.82900000000001</v>
      </c>
      <c r="M20" s="152">
        <v>362</v>
      </c>
      <c r="N20" s="152" t="s">
        <v>120</v>
      </c>
      <c r="O20" s="152">
        <v>291.36</v>
      </c>
      <c r="P20" s="152">
        <v>285.92</v>
      </c>
      <c r="Q20" s="152">
        <v>384.4</v>
      </c>
      <c r="R20" s="152" t="s">
        <v>120</v>
      </c>
      <c r="S20" s="152">
        <v>282.26</v>
      </c>
      <c r="T20" s="152">
        <v>343</v>
      </c>
      <c r="U20" s="152">
        <v>365.93</v>
      </c>
      <c r="V20" s="152">
        <v>336.15790000000004</v>
      </c>
      <c r="W20" s="152">
        <v>374.4</v>
      </c>
      <c r="X20" s="152">
        <v>309.57280000000003</v>
      </c>
      <c r="Y20" s="152">
        <v>342.02</v>
      </c>
      <c r="Z20" s="152">
        <v>336.91</v>
      </c>
      <c r="AA20" s="152">
        <v>396.77</v>
      </c>
      <c r="AB20" s="152">
        <v>401.14420000000001</v>
      </c>
      <c r="AC20" s="152">
        <v>384.21530000000001</v>
      </c>
      <c r="AD20" s="153">
        <v>367.036</v>
      </c>
      <c r="AE20" s="154">
        <v>1.3115999999999985</v>
      </c>
      <c r="AF20" s="155">
        <v>3.5863070661951964E-3</v>
      </c>
    </row>
    <row r="21" spans="1:32" s="98" customFormat="1" ht="12" customHeight="1" x14ac:dyDescent="0.2">
      <c r="A21" s="150" t="s">
        <v>79</v>
      </c>
      <c r="B21" s="156">
        <v>301.68</v>
      </c>
      <c r="C21" s="156" t="s">
        <v>120</v>
      </c>
      <c r="D21" s="156">
        <v>338.5025</v>
      </c>
      <c r="E21" s="156">
        <v>357.96129999999999</v>
      </c>
      <c r="F21" s="156">
        <v>366.57</v>
      </c>
      <c r="G21" s="156" t="s">
        <v>122</v>
      </c>
      <c r="H21" s="156">
        <v>378.5</v>
      </c>
      <c r="I21" s="156" t="s">
        <v>120</v>
      </c>
      <c r="J21" s="156">
        <v>382.77</v>
      </c>
      <c r="K21" s="156">
        <v>368</v>
      </c>
      <c r="L21" s="156">
        <v>356.50240000000002</v>
      </c>
      <c r="M21" s="156" t="s">
        <v>120</v>
      </c>
      <c r="N21" s="156" t="s">
        <v>120</v>
      </c>
      <c r="O21" s="156" t="s">
        <v>120</v>
      </c>
      <c r="P21" s="156">
        <v>290.40000000000003</v>
      </c>
      <c r="Q21" s="156">
        <v>360.15</v>
      </c>
      <c r="R21" s="156" t="s">
        <v>120</v>
      </c>
      <c r="S21" s="156">
        <v>333.27</v>
      </c>
      <c r="T21" s="156">
        <v>318</v>
      </c>
      <c r="U21" s="156">
        <v>370.44</v>
      </c>
      <c r="V21" s="156">
        <v>338.4794</v>
      </c>
      <c r="W21" s="156">
        <v>387.5</v>
      </c>
      <c r="X21" s="156">
        <v>324.92940000000004</v>
      </c>
      <c r="Y21" s="156">
        <v>352.07</v>
      </c>
      <c r="Z21" s="156">
        <v>344.17</v>
      </c>
      <c r="AA21" s="156">
        <v>398.03</v>
      </c>
      <c r="AB21" s="156">
        <v>408.13810000000001</v>
      </c>
      <c r="AC21" s="156">
        <v>388.18670000000003</v>
      </c>
      <c r="AD21" s="157">
        <v>368.49940000000004</v>
      </c>
      <c r="AE21" s="158">
        <v>-0.38360000000000127</v>
      </c>
      <c r="AF21" s="159">
        <v>-1.039896118823587E-3</v>
      </c>
    </row>
    <row r="22" spans="1:32" s="98" customFormat="1" ht="12" customHeight="1" x14ac:dyDescent="0.2">
      <c r="A22" s="150" t="s">
        <v>80</v>
      </c>
      <c r="B22" s="152">
        <v>295.5</v>
      </c>
      <c r="C22" s="152">
        <v>261.56049999999999</v>
      </c>
      <c r="D22" s="152">
        <v>314.6046</v>
      </c>
      <c r="E22" s="152">
        <v>326.98</v>
      </c>
      <c r="F22" s="152">
        <v>331.14</v>
      </c>
      <c r="G22" s="152">
        <v>284.95999999999998</v>
      </c>
      <c r="H22" s="152">
        <v>357.01</v>
      </c>
      <c r="I22" s="152">
        <v>408.46</v>
      </c>
      <c r="J22" s="152">
        <v>363.08</v>
      </c>
      <c r="K22" s="152">
        <v>324</v>
      </c>
      <c r="L22" s="152">
        <v>358.11860000000001</v>
      </c>
      <c r="M22" s="152">
        <v>310.09000000000003</v>
      </c>
      <c r="N22" s="152">
        <v>300</v>
      </c>
      <c r="O22" s="152">
        <v>229.79</v>
      </c>
      <c r="P22" s="152">
        <v>251.63</v>
      </c>
      <c r="Q22" s="152">
        <v>320.10000000000002</v>
      </c>
      <c r="R22" s="152">
        <v>261.83050000000003</v>
      </c>
      <c r="S22" s="152">
        <v>282.49</v>
      </c>
      <c r="T22" s="152">
        <v>346</v>
      </c>
      <c r="U22" s="152">
        <v>329.6</v>
      </c>
      <c r="V22" s="152">
        <v>325.47880000000004</v>
      </c>
      <c r="W22" s="152">
        <v>342.4</v>
      </c>
      <c r="X22" s="152">
        <v>287.47610000000003</v>
      </c>
      <c r="Y22" s="152">
        <v>319.3</v>
      </c>
      <c r="Z22" s="152">
        <v>288.88</v>
      </c>
      <c r="AA22" s="152">
        <v>356.87</v>
      </c>
      <c r="AB22" s="152">
        <v>389.07249999999999</v>
      </c>
      <c r="AC22" s="152">
        <v>349.30500000000001</v>
      </c>
      <c r="AD22" s="153">
        <v>335.6866</v>
      </c>
      <c r="AE22" s="154">
        <v>-0.44210000000003902</v>
      </c>
      <c r="AF22" s="155">
        <v>-1.3152700141345829E-3</v>
      </c>
    </row>
    <row r="23" spans="1:32" s="98" customFormat="1" ht="12" customHeight="1" thickBot="1" x14ac:dyDescent="0.25">
      <c r="A23" s="150" t="s">
        <v>81</v>
      </c>
      <c r="B23" s="152">
        <v>277.3</v>
      </c>
      <c r="C23" s="152" t="s">
        <v>120</v>
      </c>
      <c r="D23" s="152">
        <v>292.34129999999999</v>
      </c>
      <c r="E23" s="152">
        <v>333.41759999999999</v>
      </c>
      <c r="F23" s="152">
        <v>338.8</v>
      </c>
      <c r="G23" s="152">
        <v>272.36</v>
      </c>
      <c r="H23" s="152">
        <v>359.69</v>
      </c>
      <c r="I23" s="152">
        <v>347.16</v>
      </c>
      <c r="J23" s="152">
        <v>362.06</v>
      </c>
      <c r="K23" s="152">
        <v>323</v>
      </c>
      <c r="L23" s="152">
        <v>348.55619999999999</v>
      </c>
      <c r="M23" s="152">
        <v>315.2</v>
      </c>
      <c r="N23" s="152" t="s">
        <v>120</v>
      </c>
      <c r="O23" s="152">
        <v>249.99</v>
      </c>
      <c r="P23" s="152">
        <v>276.85000000000002</v>
      </c>
      <c r="Q23" s="152">
        <v>325.85000000000002</v>
      </c>
      <c r="R23" s="152" t="s">
        <v>120</v>
      </c>
      <c r="S23" s="152">
        <v>341.68</v>
      </c>
      <c r="T23" s="152">
        <v>344</v>
      </c>
      <c r="U23" s="152">
        <v>338.57</v>
      </c>
      <c r="V23" s="152">
        <v>329.8897</v>
      </c>
      <c r="W23" s="152">
        <v>366.4</v>
      </c>
      <c r="X23" s="152">
        <v>277.70850000000002</v>
      </c>
      <c r="Y23" s="152">
        <v>336.96</v>
      </c>
      <c r="Z23" s="152">
        <v>320.67</v>
      </c>
      <c r="AA23" s="152">
        <v>364.78</v>
      </c>
      <c r="AB23" s="152">
        <v>406.03040000000004</v>
      </c>
      <c r="AC23" s="152">
        <v>355.25310000000002</v>
      </c>
      <c r="AD23" s="153">
        <v>341.20570000000004</v>
      </c>
      <c r="AE23" s="154">
        <v>0.93909999999999627</v>
      </c>
      <c r="AF23" s="155">
        <v>2.7598947413586764E-3</v>
      </c>
    </row>
    <row r="24" spans="1:32" s="165" customFormat="1" ht="12" customHeight="1" thickBot="1" x14ac:dyDescent="0.25">
      <c r="A24" s="160" t="s">
        <v>82</v>
      </c>
      <c r="B24" s="161">
        <v>347.00260000000003</v>
      </c>
      <c r="C24" s="161">
        <v>261.56049999999999</v>
      </c>
      <c r="D24" s="161">
        <v>333.3143</v>
      </c>
      <c r="E24" s="161">
        <v>342.8623</v>
      </c>
      <c r="F24" s="161">
        <v>361.02770000000004</v>
      </c>
      <c r="G24" s="161" t="s">
        <v>122</v>
      </c>
      <c r="H24" s="161">
        <v>377.23390000000001</v>
      </c>
      <c r="I24" s="161">
        <v>411.15440000000001</v>
      </c>
      <c r="J24" s="161">
        <v>387.34520000000003</v>
      </c>
      <c r="K24" s="161">
        <v>376.06530000000004</v>
      </c>
      <c r="L24" s="161">
        <v>357.01500000000004</v>
      </c>
      <c r="M24" s="161">
        <v>396.4914</v>
      </c>
      <c r="N24" s="161">
        <v>300</v>
      </c>
      <c r="O24" s="161">
        <v>242.74890000000002</v>
      </c>
      <c r="P24" s="161">
        <v>271.32810000000001</v>
      </c>
      <c r="Q24" s="161">
        <v>387.5213</v>
      </c>
      <c r="R24" s="161">
        <v>261.83050000000003</v>
      </c>
      <c r="S24" s="161">
        <v>295.78739999999999</v>
      </c>
      <c r="T24" s="161">
        <v>338.8426</v>
      </c>
      <c r="U24" s="161">
        <v>371.12040000000002</v>
      </c>
      <c r="V24" s="161">
        <v>331.97280000000001</v>
      </c>
      <c r="W24" s="161">
        <v>377.24360000000001</v>
      </c>
      <c r="X24" s="161">
        <v>291.91120000000001</v>
      </c>
      <c r="Y24" s="161">
        <v>336.00069999999999</v>
      </c>
      <c r="Z24" s="161" t="s">
        <v>122</v>
      </c>
      <c r="AA24" s="161">
        <v>367.16410000000002</v>
      </c>
      <c r="AB24" s="161">
        <v>403.27230000000003</v>
      </c>
      <c r="AC24" s="161">
        <v>375.98020000000002</v>
      </c>
      <c r="AD24" s="162">
        <v>368.1157</v>
      </c>
      <c r="AE24" s="163">
        <v>0.41469999999998208</v>
      </c>
      <c r="AF24" s="164">
        <v>1.1278185264657482E-3</v>
      </c>
    </row>
    <row r="25" spans="1:32" s="98" customFormat="1" ht="12" customHeight="1" thickBot="1" x14ac:dyDescent="0.25">
      <c r="A25" s="150" t="s">
        <v>83</v>
      </c>
      <c r="B25" s="151" t="s">
        <v>120</v>
      </c>
      <c r="C25" s="152" t="s">
        <v>120</v>
      </c>
      <c r="D25" s="152">
        <v>332.54750000000001</v>
      </c>
      <c r="E25" s="152">
        <v>254.4221</v>
      </c>
      <c r="F25" s="152">
        <v>323.01</v>
      </c>
      <c r="G25" s="152" t="s">
        <v>120</v>
      </c>
      <c r="H25" s="152">
        <v>276.91000000000003</v>
      </c>
      <c r="I25" s="152" t="s">
        <v>120</v>
      </c>
      <c r="J25" s="152" t="s">
        <v>120</v>
      </c>
      <c r="K25" s="152">
        <v>293</v>
      </c>
      <c r="L25" s="152" t="s">
        <v>120</v>
      </c>
      <c r="M25" s="152">
        <v>270</v>
      </c>
      <c r="N25" s="152" t="s">
        <v>120</v>
      </c>
      <c r="O25" s="152" t="s">
        <v>120</v>
      </c>
      <c r="P25" s="152">
        <v>296.2</v>
      </c>
      <c r="Q25" s="152">
        <v>338.1</v>
      </c>
      <c r="R25" s="152" t="s">
        <v>120</v>
      </c>
      <c r="S25" s="152" t="s">
        <v>120</v>
      </c>
      <c r="T25" s="152" t="s">
        <v>120</v>
      </c>
      <c r="U25" s="152">
        <v>320.48</v>
      </c>
      <c r="V25" s="152">
        <v>335.46140000000003</v>
      </c>
      <c r="W25" s="152">
        <v>309.90000000000003</v>
      </c>
      <c r="X25" s="152">
        <v>307.91300000000001</v>
      </c>
      <c r="Y25" s="152">
        <v>344.4</v>
      </c>
      <c r="Z25" s="152">
        <v>329.28</v>
      </c>
      <c r="AA25" s="152" t="s">
        <v>120</v>
      </c>
      <c r="AB25" s="152">
        <v>369.33629999999999</v>
      </c>
      <c r="AC25" s="152" t="s">
        <v>120</v>
      </c>
      <c r="AD25" s="153">
        <v>326.97550000000001</v>
      </c>
      <c r="AE25" s="154">
        <v>-0.50830000000001974</v>
      </c>
      <c r="AF25" s="155">
        <v>-1.5521378462080252E-3</v>
      </c>
    </row>
    <row r="26" spans="1:32" s="165" customFormat="1" ht="12" customHeight="1" thickBot="1" x14ac:dyDescent="0.25">
      <c r="A26" s="160" t="s">
        <v>84</v>
      </c>
      <c r="B26" s="161" t="s">
        <v>120</v>
      </c>
      <c r="C26" s="161" t="s">
        <v>120</v>
      </c>
      <c r="D26" s="161">
        <v>332.54750000000001</v>
      </c>
      <c r="E26" s="161">
        <v>254.4221</v>
      </c>
      <c r="F26" s="161">
        <v>323.01</v>
      </c>
      <c r="G26" s="161" t="s">
        <v>120</v>
      </c>
      <c r="H26" s="161">
        <v>276.91000000000003</v>
      </c>
      <c r="I26" s="161" t="s">
        <v>120</v>
      </c>
      <c r="J26" s="161" t="s">
        <v>120</v>
      </c>
      <c r="K26" s="161">
        <v>293</v>
      </c>
      <c r="L26" s="161" t="s">
        <v>120</v>
      </c>
      <c r="M26" s="161">
        <v>270</v>
      </c>
      <c r="N26" s="161" t="s">
        <v>120</v>
      </c>
      <c r="O26" s="161" t="s">
        <v>120</v>
      </c>
      <c r="P26" s="161">
        <v>296.2</v>
      </c>
      <c r="Q26" s="161">
        <v>338.1</v>
      </c>
      <c r="R26" s="161" t="s">
        <v>120</v>
      </c>
      <c r="S26" s="161" t="s">
        <v>120</v>
      </c>
      <c r="T26" s="161" t="s">
        <v>120</v>
      </c>
      <c r="U26" s="161">
        <v>320.48</v>
      </c>
      <c r="V26" s="161">
        <v>335.46140000000003</v>
      </c>
      <c r="W26" s="161">
        <v>309.90000000000003</v>
      </c>
      <c r="X26" s="161">
        <v>307.91300000000001</v>
      </c>
      <c r="Y26" s="161">
        <v>344.4</v>
      </c>
      <c r="Z26" s="161">
        <v>329.28</v>
      </c>
      <c r="AA26" s="161" t="s">
        <v>120</v>
      </c>
      <c r="AB26" s="161">
        <v>369.33629999999999</v>
      </c>
      <c r="AC26" s="161" t="s">
        <v>120</v>
      </c>
      <c r="AD26" s="162">
        <v>326.97550000000001</v>
      </c>
      <c r="AE26" s="163">
        <v>-0.50830000000001974</v>
      </c>
      <c r="AF26" s="164">
        <v>-1.5521378462080252E-3</v>
      </c>
    </row>
    <row r="27" spans="1:32" s="98" customFormat="1" ht="12" customHeight="1" x14ac:dyDescent="0.2">
      <c r="A27" s="150" t="s">
        <v>85</v>
      </c>
      <c r="B27" s="151" t="s">
        <v>120</v>
      </c>
      <c r="C27" s="152" t="s">
        <v>120</v>
      </c>
      <c r="D27" s="152" t="s">
        <v>120</v>
      </c>
      <c r="E27" s="152" t="s">
        <v>120</v>
      </c>
      <c r="F27" s="152" t="s">
        <v>120</v>
      </c>
      <c r="G27" s="152" t="s">
        <v>120</v>
      </c>
      <c r="H27" s="152">
        <v>389.35</v>
      </c>
      <c r="I27" s="152" t="s">
        <v>120</v>
      </c>
      <c r="J27" s="152" t="s">
        <v>120</v>
      </c>
      <c r="K27" s="152" t="s">
        <v>120</v>
      </c>
      <c r="L27" s="152" t="s">
        <v>120</v>
      </c>
      <c r="M27" s="152" t="s">
        <v>120</v>
      </c>
      <c r="N27" s="152" t="s">
        <v>120</v>
      </c>
      <c r="O27" s="152" t="s">
        <v>120</v>
      </c>
      <c r="P27" s="152" t="s">
        <v>120</v>
      </c>
      <c r="Q27" s="152" t="s">
        <v>120</v>
      </c>
      <c r="R27" s="152" t="s">
        <v>120</v>
      </c>
      <c r="S27" s="152" t="s">
        <v>120</v>
      </c>
      <c r="T27" s="152" t="s">
        <v>120</v>
      </c>
      <c r="U27" s="152">
        <v>446.25</v>
      </c>
      <c r="V27" s="152" t="s">
        <v>120</v>
      </c>
      <c r="W27" s="152" t="s">
        <v>120</v>
      </c>
      <c r="X27" s="152" t="s">
        <v>120</v>
      </c>
      <c r="Y27" s="152" t="s">
        <v>120</v>
      </c>
      <c r="Z27" s="152" t="s">
        <v>120</v>
      </c>
      <c r="AA27" s="152" t="s">
        <v>120</v>
      </c>
      <c r="AB27" s="152" t="s">
        <v>120</v>
      </c>
      <c r="AC27" s="152">
        <v>406.40450000000004</v>
      </c>
      <c r="AD27" s="153">
        <v>402.68060000000003</v>
      </c>
      <c r="AE27" s="154">
        <v>2.8072999999999979</v>
      </c>
      <c r="AF27" s="155">
        <v>7.020473735055573E-3</v>
      </c>
    </row>
    <row r="28" spans="1:32" s="98" customFormat="1" ht="12" customHeight="1" x14ac:dyDescent="0.2">
      <c r="A28" s="150" t="s">
        <v>86</v>
      </c>
      <c r="B28" s="152" t="s">
        <v>120</v>
      </c>
      <c r="C28" s="152" t="s">
        <v>120</v>
      </c>
      <c r="D28" s="152" t="s">
        <v>120</v>
      </c>
      <c r="E28" s="152" t="s">
        <v>120</v>
      </c>
      <c r="F28" s="152" t="s">
        <v>120</v>
      </c>
      <c r="G28" s="152" t="s">
        <v>120</v>
      </c>
      <c r="H28" s="152">
        <v>392.9</v>
      </c>
      <c r="I28" s="152" t="s">
        <v>120</v>
      </c>
      <c r="J28" s="152" t="s">
        <v>120</v>
      </c>
      <c r="K28" s="152">
        <v>409</v>
      </c>
      <c r="L28" s="152" t="s">
        <v>120</v>
      </c>
      <c r="M28" s="152" t="s">
        <v>120</v>
      </c>
      <c r="N28" s="152" t="s">
        <v>120</v>
      </c>
      <c r="O28" s="152" t="s">
        <v>120</v>
      </c>
      <c r="P28" s="152" t="s">
        <v>120</v>
      </c>
      <c r="Q28" s="152" t="s">
        <v>120</v>
      </c>
      <c r="R28" s="152" t="s">
        <v>120</v>
      </c>
      <c r="S28" s="152" t="s">
        <v>120</v>
      </c>
      <c r="T28" s="152" t="s">
        <v>120</v>
      </c>
      <c r="U28" s="152">
        <v>433.25</v>
      </c>
      <c r="V28" s="152" t="s">
        <v>120</v>
      </c>
      <c r="W28" s="152" t="s">
        <v>120</v>
      </c>
      <c r="X28" s="152" t="s">
        <v>120</v>
      </c>
      <c r="Y28" s="152" t="s">
        <v>120</v>
      </c>
      <c r="Z28" s="152" t="s">
        <v>120</v>
      </c>
      <c r="AA28" s="152" t="s">
        <v>120</v>
      </c>
      <c r="AB28" s="152" t="s">
        <v>120</v>
      </c>
      <c r="AC28" s="152">
        <v>408.34230000000002</v>
      </c>
      <c r="AD28" s="153">
        <v>405.54850000000005</v>
      </c>
      <c r="AE28" s="154">
        <v>2.2540000000000191</v>
      </c>
      <c r="AF28" s="155">
        <v>5.5889678634348326E-3</v>
      </c>
    </row>
    <row r="29" spans="1:32" s="98" customFormat="1" ht="12" customHeight="1" x14ac:dyDescent="0.2">
      <c r="A29" s="150" t="s">
        <v>87</v>
      </c>
      <c r="B29" s="152" t="s">
        <v>120</v>
      </c>
      <c r="C29" s="152" t="s">
        <v>120</v>
      </c>
      <c r="D29" s="152" t="s">
        <v>120</v>
      </c>
      <c r="E29" s="152" t="s">
        <v>120</v>
      </c>
      <c r="F29" s="152" t="s">
        <v>120</v>
      </c>
      <c r="G29" s="152" t="s">
        <v>120</v>
      </c>
      <c r="H29" s="152">
        <v>390.01</v>
      </c>
      <c r="I29" s="152" t="s">
        <v>120</v>
      </c>
      <c r="J29" s="152" t="s">
        <v>120</v>
      </c>
      <c r="K29" s="152" t="s">
        <v>120</v>
      </c>
      <c r="L29" s="152" t="s">
        <v>120</v>
      </c>
      <c r="M29" s="152" t="s">
        <v>120</v>
      </c>
      <c r="N29" s="152" t="s">
        <v>120</v>
      </c>
      <c r="O29" s="152" t="s">
        <v>120</v>
      </c>
      <c r="P29" s="152" t="s">
        <v>120</v>
      </c>
      <c r="Q29" s="152" t="s">
        <v>120</v>
      </c>
      <c r="R29" s="152" t="s">
        <v>120</v>
      </c>
      <c r="S29" s="152" t="s">
        <v>120</v>
      </c>
      <c r="T29" s="152" t="s">
        <v>120</v>
      </c>
      <c r="U29" s="152">
        <v>446.43</v>
      </c>
      <c r="V29" s="152" t="s">
        <v>120</v>
      </c>
      <c r="W29" s="152" t="s">
        <v>120</v>
      </c>
      <c r="X29" s="152" t="s">
        <v>120</v>
      </c>
      <c r="Y29" s="152" t="s">
        <v>120</v>
      </c>
      <c r="Z29" s="152" t="s">
        <v>120</v>
      </c>
      <c r="AA29" s="152" t="s">
        <v>120</v>
      </c>
      <c r="AB29" s="152" t="s">
        <v>120</v>
      </c>
      <c r="AC29" s="152">
        <v>406.80889999999999</v>
      </c>
      <c r="AD29" s="153">
        <v>405.27880000000005</v>
      </c>
      <c r="AE29" s="154">
        <v>1.250500000000045</v>
      </c>
      <c r="AF29" s="155">
        <v>3.0950802208658279E-3</v>
      </c>
    </row>
    <row r="30" spans="1:32" s="98" customFormat="1" ht="12" customHeight="1" x14ac:dyDescent="0.2">
      <c r="A30" s="150" t="s">
        <v>88</v>
      </c>
      <c r="B30" s="156" t="s">
        <v>120</v>
      </c>
      <c r="C30" s="156" t="s">
        <v>120</v>
      </c>
      <c r="D30" s="156" t="s">
        <v>122</v>
      </c>
      <c r="E30" s="156">
        <v>390.14960000000002</v>
      </c>
      <c r="F30" s="156">
        <v>402.93</v>
      </c>
      <c r="G30" s="156" t="s">
        <v>120</v>
      </c>
      <c r="H30" s="156">
        <v>383.04</v>
      </c>
      <c r="I30" s="156" t="s">
        <v>120</v>
      </c>
      <c r="J30" s="156" t="s">
        <v>120</v>
      </c>
      <c r="K30" s="156">
        <v>369</v>
      </c>
      <c r="L30" s="156" t="s">
        <v>120</v>
      </c>
      <c r="M30" s="156" t="s">
        <v>120</v>
      </c>
      <c r="N30" s="156" t="s">
        <v>120</v>
      </c>
      <c r="O30" s="156" t="s">
        <v>120</v>
      </c>
      <c r="P30" s="156" t="s">
        <v>120</v>
      </c>
      <c r="Q30" s="156">
        <v>371.22</v>
      </c>
      <c r="R30" s="156" t="s">
        <v>120</v>
      </c>
      <c r="S30" s="156" t="s">
        <v>120</v>
      </c>
      <c r="T30" s="156" t="s">
        <v>120</v>
      </c>
      <c r="U30" s="156">
        <v>411.53</v>
      </c>
      <c r="V30" s="156" t="s">
        <v>120</v>
      </c>
      <c r="W30" s="156" t="s">
        <v>120</v>
      </c>
      <c r="X30" s="156">
        <v>302.32390000000004</v>
      </c>
      <c r="Y30" s="156" t="s">
        <v>120</v>
      </c>
      <c r="Z30" s="156" t="s">
        <v>120</v>
      </c>
      <c r="AA30" s="156" t="s">
        <v>120</v>
      </c>
      <c r="AB30" s="156">
        <v>413.40750000000003</v>
      </c>
      <c r="AC30" s="156">
        <v>406.27670000000001</v>
      </c>
      <c r="AD30" s="157">
        <v>393.3245</v>
      </c>
      <c r="AE30" s="158">
        <v>2.7841999999999985</v>
      </c>
      <c r="AF30" s="159">
        <v>7.1290978165377515E-3</v>
      </c>
    </row>
    <row r="31" spans="1:32" s="98" customFormat="1" ht="12" customHeight="1" x14ac:dyDescent="0.2">
      <c r="A31" s="150" t="s">
        <v>89</v>
      </c>
      <c r="B31" s="152" t="s">
        <v>120</v>
      </c>
      <c r="C31" s="152" t="s">
        <v>120</v>
      </c>
      <c r="D31" s="152" t="s">
        <v>120</v>
      </c>
      <c r="E31" s="152" t="s">
        <v>120</v>
      </c>
      <c r="F31" s="152" t="s">
        <v>120</v>
      </c>
      <c r="G31" s="152" t="s">
        <v>120</v>
      </c>
      <c r="H31" s="152">
        <v>382.1</v>
      </c>
      <c r="I31" s="152" t="s">
        <v>120</v>
      </c>
      <c r="J31" s="152" t="s">
        <v>120</v>
      </c>
      <c r="K31" s="152">
        <v>361</v>
      </c>
      <c r="L31" s="152" t="s">
        <v>120</v>
      </c>
      <c r="M31" s="152" t="s">
        <v>120</v>
      </c>
      <c r="N31" s="152" t="s">
        <v>120</v>
      </c>
      <c r="O31" s="152" t="s">
        <v>120</v>
      </c>
      <c r="P31" s="152" t="s">
        <v>120</v>
      </c>
      <c r="Q31" s="152" t="s">
        <v>120</v>
      </c>
      <c r="R31" s="152" t="s">
        <v>120</v>
      </c>
      <c r="S31" s="152" t="s">
        <v>120</v>
      </c>
      <c r="T31" s="152" t="s">
        <v>120</v>
      </c>
      <c r="U31" s="152">
        <v>409.44</v>
      </c>
      <c r="V31" s="152" t="s">
        <v>120</v>
      </c>
      <c r="W31" s="152" t="s">
        <v>120</v>
      </c>
      <c r="X31" s="152" t="s">
        <v>120</v>
      </c>
      <c r="Y31" s="152" t="s">
        <v>120</v>
      </c>
      <c r="Z31" s="152" t="s">
        <v>120</v>
      </c>
      <c r="AA31" s="152" t="s">
        <v>120</v>
      </c>
      <c r="AB31" s="152">
        <v>411.97040000000004</v>
      </c>
      <c r="AC31" s="152">
        <v>409.6463</v>
      </c>
      <c r="AD31" s="153">
        <v>402.815</v>
      </c>
      <c r="AE31" s="154">
        <v>-1.0747000000000071</v>
      </c>
      <c r="AF31" s="155">
        <v>-2.6608749864133873E-3</v>
      </c>
    </row>
    <row r="32" spans="1:32" s="98" customFormat="1" ht="12" customHeight="1" x14ac:dyDescent="0.2">
      <c r="A32" s="150" t="s">
        <v>90</v>
      </c>
      <c r="B32" s="151" t="s">
        <v>120</v>
      </c>
      <c r="C32" s="152" t="s">
        <v>120</v>
      </c>
      <c r="D32" s="152" t="s">
        <v>122</v>
      </c>
      <c r="E32" s="152">
        <v>385.18720000000002</v>
      </c>
      <c r="F32" s="152">
        <v>309.03000000000003</v>
      </c>
      <c r="G32" s="152" t="s">
        <v>120</v>
      </c>
      <c r="H32" s="152">
        <v>364.79</v>
      </c>
      <c r="I32" s="152" t="s">
        <v>120</v>
      </c>
      <c r="J32" s="152" t="s">
        <v>120</v>
      </c>
      <c r="K32" s="152">
        <v>334</v>
      </c>
      <c r="L32" s="152" t="s">
        <v>120</v>
      </c>
      <c r="M32" s="152" t="s">
        <v>120</v>
      </c>
      <c r="N32" s="152" t="s">
        <v>120</v>
      </c>
      <c r="O32" s="152" t="s">
        <v>120</v>
      </c>
      <c r="P32" s="152" t="s">
        <v>120</v>
      </c>
      <c r="Q32" s="152">
        <v>338.88</v>
      </c>
      <c r="R32" s="152" t="s">
        <v>120</v>
      </c>
      <c r="S32" s="152" t="s">
        <v>120</v>
      </c>
      <c r="T32" s="152" t="s">
        <v>120</v>
      </c>
      <c r="U32" s="152">
        <v>369.06</v>
      </c>
      <c r="V32" s="152" t="s">
        <v>120</v>
      </c>
      <c r="W32" s="152" t="s">
        <v>120</v>
      </c>
      <c r="X32" s="152">
        <v>253.58270000000002</v>
      </c>
      <c r="Y32" s="152" t="s">
        <v>120</v>
      </c>
      <c r="Z32" s="152">
        <v>264.61</v>
      </c>
      <c r="AA32" s="152" t="s">
        <v>120</v>
      </c>
      <c r="AB32" s="152">
        <v>396.6413</v>
      </c>
      <c r="AC32" s="152">
        <v>385.18270000000001</v>
      </c>
      <c r="AD32" s="153">
        <v>367.64570000000003</v>
      </c>
      <c r="AE32" s="154">
        <v>2.2855000000000132</v>
      </c>
      <c r="AF32" s="155">
        <v>6.2554706287110996E-3</v>
      </c>
    </row>
    <row r="33" spans="1:32" s="98" customFormat="1" ht="12" customHeight="1" thickBot="1" x14ac:dyDescent="0.25">
      <c r="A33" s="150" t="s">
        <v>91</v>
      </c>
      <c r="B33" s="152" t="s">
        <v>120</v>
      </c>
      <c r="C33" s="152" t="s">
        <v>120</v>
      </c>
      <c r="D33" s="152" t="s">
        <v>120</v>
      </c>
      <c r="E33" s="152" t="s">
        <v>120</v>
      </c>
      <c r="F33" s="152" t="s">
        <v>120</v>
      </c>
      <c r="G33" s="152" t="s">
        <v>120</v>
      </c>
      <c r="H33" s="152">
        <v>366.33</v>
      </c>
      <c r="I33" s="152" t="s">
        <v>120</v>
      </c>
      <c r="J33" s="152" t="s">
        <v>120</v>
      </c>
      <c r="K33" s="152">
        <v>338</v>
      </c>
      <c r="L33" s="152" t="s">
        <v>120</v>
      </c>
      <c r="M33" s="152" t="s">
        <v>120</v>
      </c>
      <c r="N33" s="152" t="s">
        <v>120</v>
      </c>
      <c r="O33" s="152" t="s">
        <v>120</v>
      </c>
      <c r="P33" s="152" t="s">
        <v>120</v>
      </c>
      <c r="Q33" s="152" t="s">
        <v>120</v>
      </c>
      <c r="R33" s="152" t="s">
        <v>120</v>
      </c>
      <c r="S33" s="152" t="s">
        <v>120</v>
      </c>
      <c r="T33" s="152" t="s">
        <v>120</v>
      </c>
      <c r="U33" s="152" t="s">
        <v>120</v>
      </c>
      <c r="V33" s="152" t="s">
        <v>120</v>
      </c>
      <c r="W33" s="152" t="s">
        <v>120</v>
      </c>
      <c r="X33" s="152" t="s">
        <v>120</v>
      </c>
      <c r="Y33" s="152" t="s">
        <v>120</v>
      </c>
      <c r="Z33" s="152" t="s">
        <v>120</v>
      </c>
      <c r="AA33" s="152" t="s">
        <v>120</v>
      </c>
      <c r="AB33" s="152">
        <v>395.3</v>
      </c>
      <c r="AC33" s="152">
        <v>395.37810000000002</v>
      </c>
      <c r="AD33" s="153">
        <v>385.18370000000004</v>
      </c>
      <c r="AE33" s="154">
        <v>3.0676000000000272</v>
      </c>
      <c r="AF33" s="155">
        <v>8.027926590897445E-3</v>
      </c>
    </row>
    <row r="34" spans="1:32" s="165" customFormat="1" ht="12" customHeight="1" thickBot="1" x14ac:dyDescent="0.25">
      <c r="A34" s="160" t="s">
        <v>92</v>
      </c>
      <c r="B34" s="161" t="s">
        <v>120</v>
      </c>
      <c r="C34" s="161" t="s">
        <v>120</v>
      </c>
      <c r="D34" s="161" t="s">
        <v>122</v>
      </c>
      <c r="E34" s="161">
        <v>386.30889999999999</v>
      </c>
      <c r="F34" s="161">
        <v>346.61990000000003</v>
      </c>
      <c r="G34" s="161" t="s">
        <v>120</v>
      </c>
      <c r="H34" s="161">
        <v>375.66500000000002</v>
      </c>
      <c r="I34" s="161" t="s">
        <v>120</v>
      </c>
      <c r="J34" s="161" t="s">
        <v>120</v>
      </c>
      <c r="K34" s="161">
        <v>352.19900000000001</v>
      </c>
      <c r="L34" s="161" t="s">
        <v>120</v>
      </c>
      <c r="M34" s="161" t="s">
        <v>120</v>
      </c>
      <c r="N34" s="161" t="s">
        <v>120</v>
      </c>
      <c r="O34" s="161" t="s">
        <v>120</v>
      </c>
      <c r="P34" s="161" t="s">
        <v>120</v>
      </c>
      <c r="Q34" s="161">
        <v>355.59440000000001</v>
      </c>
      <c r="R34" s="161" t="s">
        <v>120</v>
      </c>
      <c r="S34" s="161" t="s">
        <v>120</v>
      </c>
      <c r="T34" s="161" t="s">
        <v>120</v>
      </c>
      <c r="U34" s="161">
        <v>421.3236</v>
      </c>
      <c r="V34" s="161" t="s">
        <v>120</v>
      </c>
      <c r="W34" s="161" t="s">
        <v>120</v>
      </c>
      <c r="X34" s="161">
        <v>281.90960000000001</v>
      </c>
      <c r="Y34" s="161" t="s">
        <v>120</v>
      </c>
      <c r="Z34" s="161">
        <v>264.61</v>
      </c>
      <c r="AA34" s="161" t="s">
        <v>120</v>
      </c>
      <c r="AB34" s="161">
        <v>399.06990000000002</v>
      </c>
      <c r="AC34" s="161">
        <v>401.93170000000003</v>
      </c>
      <c r="AD34" s="162">
        <v>389.58580000000001</v>
      </c>
      <c r="AE34" s="163">
        <v>1.8155999999999608</v>
      </c>
      <c r="AF34" s="164">
        <v>4.6821545337933672E-3</v>
      </c>
    </row>
    <row r="35" spans="1:32" s="98" customFormat="1" ht="12" customHeight="1" x14ac:dyDescent="0.2">
      <c r="A35" s="150" t="s">
        <v>93</v>
      </c>
      <c r="B35" s="151">
        <v>319.52</v>
      </c>
      <c r="C35" s="152" t="s">
        <v>120</v>
      </c>
      <c r="D35" s="152" t="s">
        <v>120</v>
      </c>
      <c r="E35" s="152" t="s">
        <v>120</v>
      </c>
      <c r="F35" s="152" t="s">
        <v>120</v>
      </c>
      <c r="G35" s="152" t="s">
        <v>120</v>
      </c>
      <c r="H35" s="152" t="s">
        <v>120</v>
      </c>
      <c r="I35" s="152" t="s">
        <v>120</v>
      </c>
      <c r="J35" s="152" t="s">
        <v>120</v>
      </c>
      <c r="K35" s="152" t="s">
        <v>120</v>
      </c>
      <c r="L35" s="152" t="s">
        <v>120</v>
      </c>
      <c r="M35" s="152">
        <v>335.8</v>
      </c>
      <c r="N35" s="152" t="s">
        <v>120</v>
      </c>
      <c r="O35" s="152" t="s">
        <v>120</v>
      </c>
      <c r="P35" s="152" t="s">
        <v>120</v>
      </c>
      <c r="Q35" s="152" t="s">
        <v>120</v>
      </c>
      <c r="R35" s="152" t="s">
        <v>120</v>
      </c>
      <c r="S35" s="152" t="s">
        <v>120</v>
      </c>
      <c r="T35" s="152" t="s">
        <v>120</v>
      </c>
      <c r="U35" s="152" t="s">
        <v>120</v>
      </c>
      <c r="V35" s="152" t="s">
        <v>120</v>
      </c>
      <c r="W35" s="152" t="s">
        <v>120</v>
      </c>
      <c r="X35" s="152" t="s">
        <v>120</v>
      </c>
      <c r="Y35" s="152" t="s">
        <v>120</v>
      </c>
      <c r="Z35" s="152" t="s">
        <v>120</v>
      </c>
      <c r="AA35" s="152" t="s">
        <v>120</v>
      </c>
      <c r="AB35" s="152" t="s">
        <v>120</v>
      </c>
      <c r="AC35" s="152" t="s">
        <v>120</v>
      </c>
      <c r="AD35" s="153">
        <v>325.79340000000002</v>
      </c>
      <c r="AE35" s="154">
        <v>-30.036400000000015</v>
      </c>
      <c r="AF35" s="155">
        <v>-8.4412266763492019E-2</v>
      </c>
    </row>
    <row r="36" spans="1:32" s="98" customFormat="1" ht="12" customHeight="1" x14ac:dyDescent="0.2">
      <c r="A36" s="150" t="s">
        <v>94</v>
      </c>
      <c r="B36" s="152">
        <v>307.45</v>
      </c>
      <c r="C36" s="152" t="s">
        <v>120</v>
      </c>
      <c r="D36" s="152">
        <v>276.81150000000002</v>
      </c>
      <c r="E36" s="152">
        <v>319.73760000000004</v>
      </c>
      <c r="F36" s="152">
        <v>305.32</v>
      </c>
      <c r="G36" s="152" t="s">
        <v>120</v>
      </c>
      <c r="H36" s="152">
        <v>328.66</v>
      </c>
      <c r="I36" s="152" t="s">
        <v>120</v>
      </c>
      <c r="J36" s="152">
        <v>260.02</v>
      </c>
      <c r="K36" s="152">
        <v>377</v>
      </c>
      <c r="L36" s="152" t="s">
        <v>120</v>
      </c>
      <c r="M36" s="152" t="s">
        <v>120</v>
      </c>
      <c r="N36" s="152" t="s">
        <v>120</v>
      </c>
      <c r="O36" s="152">
        <v>249.91</v>
      </c>
      <c r="P36" s="152">
        <v>262.44</v>
      </c>
      <c r="Q36" s="152">
        <v>365.15</v>
      </c>
      <c r="R36" s="152">
        <v>235.54170000000002</v>
      </c>
      <c r="S36" s="152">
        <v>237.69</v>
      </c>
      <c r="T36" s="152">
        <v>171</v>
      </c>
      <c r="U36" s="152">
        <v>289.15000000000003</v>
      </c>
      <c r="V36" s="152">
        <v>293.67380000000003</v>
      </c>
      <c r="W36" s="152">
        <v>240.5</v>
      </c>
      <c r="X36" s="152">
        <v>232.91390000000001</v>
      </c>
      <c r="Y36" s="152">
        <v>276.32</v>
      </c>
      <c r="Z36" s="152">
        <v>263.17</v>
      </c>
      <c r="AA36" s="152" t="s">
        <v>120</v>
      </c>
      <c r="AB36" s="152">
        <v>359.56389999999999</v>
      </c>
      <c r="AC36" s="152">
        <v>315.28219999999999</v>
      </c>
      <c r="AD36" s="153">
        <v>342.07300000000004</v>
      </c>
      <c r="AE36" s="154">
        <v>-0.86840000000000828</v>
      </c>
      <c r="AF36" s="155">
        <v>-2.5322110424696701E-3</v>
      </c>
    </row>
    <row r="37" spans="1:32" s="98" customFormat="1" ht="12" customHeight="1" x14ac:dyDescent="0.2">
      <c r="A37" s="150" t="s">
        <v>95</v>
      </c>
      <c r="B37" s="152" t="s">
        <v>120</v>
      </c>
      <c r="C37" s="152" t="s">
        <v>120</v>
      </c>
      <c r="D37" s="152">
        <v>271.16790000000003</v>
      </c>
      <c r="E37" s="152">
        <v>310.75170000000003</v>
      </c>
      <c r="F37" s="152">
        <v>306.73</v>
      </c>
      <c r="G37" s="152" t="s">
        <v>120</v>
      </c>
      <c r="H37" s="152">
        <v>328.44</v>
      </c>
      <c r="I37" s="152" t="s">
        <v>120</v>
      </c>
      <c r="J37" s="152">
        <v>322.92</v>
      </c>
      <c r="K37" s="152">
        <v>371</v>
      </c>
      <c r="L37" s="152" t="s">
        <v>120</v>
      </c>
      <c r="M37" s="152" t="s">
        <v>120</v>
      </c>
      <c r="N37" s="152" t="s">
        <v>120</v>
      </c>
      <c r="O37" s="152">
        <v>238.15</v>
      </c>
      <c r="P37" s="152">
        <v>256.04000000000002</v>
      </c>
      <c r="Q37" s="152" t="s">
        <v>120</v>
      </c>
      <c r="R37" s="152">
        <v>262.1576</v>
      </c>
      <c r="S37" s="152" t="s">
        <v>120</v>
      </c>
      <c r="T37" s="152">
        <v>202</v>
      </c>
      <c r="U37" s="152">
        <v>295.45</v>
      </c>
      <c r="V37" s="152">
        <v>293.90600000000001</v>
      </c>
      <c r="W37" s="152">
        <v>236.6</v>
      </c>
      <c r="X37" s="152">
        <v>242.96270000000001</v>
      </c>
      <c r="Y37" s="152">
        <v>263.29000000000002</v>
      </c>
      <c r="Z37" s="152" t="s">
        <v>122</v>
      </c>
      <c r="AA37" s="152">
        <v>271.28000000000003</v>
      </c>
      <c r="AB37" s="152">
        <v>352.18680000000001</v>
      </c>
      <c r="AC37" s="152">
        <v>313.04900000000004</v>
      </c>
      <c r="AD37" s="153">
        <v>312.98169999999999</v>
      </c>
      <c r="AE37" s="154">
        <v>3.5699999999962984E-2</v>
      </c>
      <c r="AF37" s="155">
        <v>1.140771890356898E-4</v>
      </c>
    </row>
    <row r="38" spans="1:32" s="98" customFormat="1" ht="12" customHeight="1" x14ac:dyDescent="0.2">
      <c r="A38" s="150" t="s">
        <v>96</v>
      </c>
      <c r="B38" s="152">
        <v>284.10000000000002</v>
      </c>
      <c r="C38" s="152" t="s">
        <v>120</v>
      </c>
      <c r="D38" s="152">
        <v>240.88670000000002</v>
      </c>
      <c r="E38" s="152">
        <v>291.84100000000001</v>
      </c>
      <c r="F38" s="152">
        <v>275.87</v>
      </c>
      <c r="G38" s="152">
        <v>265.59000000000003</v>
      </c>
      <c r="H38" s="152">
        <v>300.06</v>
      </c>
      <c r="I38" s="152">
        <v>208.75</v>
      </c>
      <c r="J38" s="152">
        <v>227.2</v>
      </c>
      <c r="K38" s="152">
        <v>335</v>
      </c>
      <c r="L38" s="152" t="s">
        <v>120</v>
      </c>
      <c r="M38" s="152" t="s">
        <v>120</v>
      </c>
      <c r="N38" s="152" t="s">
        <v>120</v>
      </c>
      <c r="O38" s="152">
        <v>235.37</v>
      </c>
      <c r="P38" s="152">
        <v>233.83</v>
      </c>
      <c r="Q38" s="152">
        <v>295.60000000000002</v>
      </c>
      <c r="R38" s="152">
        <v>208.12970000000001</v>
      </c>
      <c r="S38" s="152">
        <v>222.83</v>
      </c>
      <c r="T38" s="152">
        <v>244</v>
      </c>
      <c r="U38" s="152">
        <v>256.14999999999998</v>
      </c>
      <c r="V38" s="152">
        <v>272.08359999999999</v>
      </c>
      <c r="W38" s="152">
        <v>216.7</v>
      </c>
      <c r="X38" s="152">
        <v>252.7475</v>
      </c>
      <c r="Y38" s="152">
        <v>229.92</v>
      </c>
      <c r="Z38" s="152">
        <v>164.07</v>
      </c>
      <c r="AA38" s="152">
        <v>254.78</v>
      </c>
      <c r="AB38" s="152">
        <v>342.98930000000001</v>
      </c>
      <c r="AC38" s="152">
        <v>276.97300000000001</v>
      </c>
      <c r="AD38" s="153">
        <v>266.17</v>
      </c>
      <c r="AE38" s="154">
        <v>-3.0063999999999851</v>
      </c>
      <c r="AF38" s="155">
        <v>-1.1168884047784223E-2</v>
      </c>
    </row>
    <row r="39" spans="1:32" s="98" customFormat="1" ht="12" customHeight="1" x14ac:dyDescent="0.2">
      <c r="A39" s="150" t="s">
        <v>97</v>
      </c>
      <c r="B39" s="156">
        <v>277.22000000000003</v>
      </c>
      <c r="C39" s="156">
        <v>171.79160000000002</v>
      </c>
      <c r="D39" s="156">
        <v>249.76090000000002</v>
      </c>
      <c r="E39" s="156">
        <v>305.11869999999999</v>
      </c>
      <c r="F39" s="156">
        <v>280.61</v>
      </c>
      <c r="G39" s="156">
        <v>272.8</v>
      </c>
      <c r="H39" s="156">
        <v>304.75</v>
      </c>
      <c r="I39" s="156">
        <v>204.43</v>
      </c>
      <c r="J39" s="156">
        <v>250.48</v>
      </c>
      <c r="K39" s="156">
        <v>329</v>
      </c>
      <c r="L39" s="156" t="s">
        <v>120</v>
      </c>
      <c r="M39" s="156" t="s">
        <v>120</v>
      </c>
      <c r="N39" s="156" t="s">
        <v>120</v>
      </c>
      <c r="O39" s="156">
        <v>227.83</v>
      </c>
      <c r="P39" s="156">
        <v>246.5</v>
      </c>
      <c r="Q39" s="156">
        <v>296.55</v>
      </c>
      <c r="R39" s="156">
        <v>211.3766</v>
      </c>
      <c r="S39" s="156">
        <v>115.13</v>
      </c>
      <c r="T39" s="156">
        <v>258</v>
      </c>
      <c r="U39" s="156">
        <v>265.54000000000002</v>
      </c>
      <c r="V39" s="156">
        <v>286.47710000000001</v>
      </c>
      <c r="W39" s="156">
        <v>213.9</v>
      </c>
      <c r="X39" s="156">
        <v>257.71820000000002</v>
      </c>
      <c r="Y39" s="156">
        <v>249.97</v>
      </c>
      <c r="Z39" s="156">
        <v>182.48</v>
      </c>
      <c r="AA39" s="156">
        <v>256.95</v>
      </c>
      <c r="AB39" s="156">
        <v>363.49200000000002</v>
      </c>
      <c r="AC39" s="156">
        <v>292.12889999999999</v>
      </c>
      <c r="AD39" s="157">
        <v>288.80790000000002</v>
      </c>
      <c r="AE39" s="158">
        <v>0.46910000000002583</v>
      </c>
      <c r="AF39" s="159">
        <v>1.6269055708077644E-3</v>
      </c>
    </row>
    <row r="40" spans="1:32" s="98" customFormat="1" ht="12" customHeight="1" x14ac:dyDescent="0.2">
      <c r="A40" s="150" t="s">
        <v>98</v>
      </c>
      <c r="B40" s="151">
        <v>276.93</v>
      </c>
      <c r="C40" s="152">
        <v>266.08550000000002</v>
      </c>
      <c r="D40" s="152">
        <v>247.0753</v>
      </c>
      <c r="E40" s="152">
        <v>305.11869999999999</v>
      </c>
      <c r="F40" s="152">
        <v>287.48</v>
      </c>
      <c r="G40" s="152">
        <v>276.97000000000003</v>
      </c>
      <c r="H40" s="152">
        <v>306.01</v>
      </c>
      <c r="I40" s="152" t="s">
        <v>120</v>
      </c>
      <c r="J40" s="152">
        <v>280.77</v>
      </c>
      <c r="K40" s="152">
        <v>322</v>
      </c>
      <c r="L40" s="152" t="s">
        <v>120</v>
      </c>
      <c r="M40" s="152" t="s">
        <v>120</v>
      </c>
      <c r="N40" s="152" t="s">
        <v>120</v>
      </c>
      <c r="O40" s="152">
        <v>234.08</v>
      </c>
      <c r="P40" s="152">
        <v>239.77</v>
      </c>
      <c r="Q40" s="152">
        <v>300.7</v>
      </c>
      <c r="R40" s="152">
        <v>241.46450000000002</v>
      </c>
      <c r="S40" s="152" t="s">
        <v>120</v>
      </c>
      <c r="T40" s="152">
        <v>269</v>
      </c>
      <c r="U40" s="152">
        <v>265.95</v>
      </c>
      <c r="V40" s="152">
        <v>283.2269</v>
      </c>
      <c r="W40" s="152">
        <v>221.9</v>
      </c>
      <c r="X40" s="152">
        <v>267.41919999999999</v>
      </c>
      <c r="Y40" s="152" t="s">
        <v>120</v>
      </c>
      <c r="Z40" s="152">
        <v>214.97</v>
      </c>
      <c r="AA40" s="152">
        <v>240.07</v>
      </c>
      <c r="AB40" s="152">
        <v>355.34840000000003</v>
      </c>
      <c r="AC40" s="152">
        <v>293.52940000000001</v>
      </c>
      <c r="AD40" s="153">
        <v>290.92500000000001</v>
      </c>
      <c r="AE40" s="154">
        <v>1.0559999999999832</v>
      </c>
      <c r="AF40" s="155">
        <v>3.6430249526509667E-3</v>
      </c>
    </row>
    <row r="41" spans="1:32" s="98" customFormat="1" ht="12" customHeight="1" x14ac:dyDescent="0.2">
      <c r="A41" s="150" t="s">
        <v>99</v>
      </c>
      <c r="B41" s="151">
        <v>235.51</v>
      </c>
      <c r="C41" s="152">
        <v>253.2723</v>
      </c>
      <c r="D41" s="152">
        <v>201.84820000000002</v>
      </c>
      <c r="E41" s="152">
        <v>246.91150000000002</v>
      </c>
      <c r="F41" s="152">
        <v>225.09</v>
      </c>
      <c r="G41" s="152">
        <v>228.77</v>
      </c>
      <c r="H41" s="152">
        <v>270.38</v>
      </c>
      <c r="I41" s="152">
        <v>129.67000000000002</v>
      </c>
      <c r="J41" s="152">
        <v>205.96</v>
      </c>
      <c r="K41" s="152">
        <v>271</v>
      </c>
      <c r="L41" s="152" t="s">
        <v>120</v>
      </c>
      <c r="M41" s="152" t="s">
        <v>120</v>
      </c>
      <c r="N41" s="152">
        <v>160</v>
      </c>
      <c r="O41" s="152">
        <v>203.97</v>
      </c>
      <c r="P41" s="152">
        <v>197.73</v>
      </c>
      <c r="Q41" s="152">
        <v>215.3</v>
      </c>
      <c r="R41" s="152">
        <v>179.4057</v>
      </c>
      <c r="S41" s="152" t="s">
        <v>120</v>
      </c>
      <c r="T41" s="152">
        <v>217</v>
      </c>
      <c r="U41" s="152">
        <v>230.11</v>
      </c>
      <c r="V41" s="152">
        <v>241.90370000000001</v>
      </c>
      <c r="W41" s="152">
        <v>202.3</v>
      </c>
      <c r="X41" s="152">
        <v>243.71</v>
      </c>
      <c r="Y41" s="152">
        <v>180.07</v>
      </c>
      <c r="Z41" s="152">
        <v>136.96</v>
      </c>
      <c r="AA41" s="152">
        <v>238.44</v>
      </c>
      <c r="AB41" s="152">
        <v>315.49270000000001</v>
      </c>
      <c r="AC41" s="152">
        <v>242.63300000000001</v>
      </c>
      <c r="AD41" s="153">
        <v>239.70930000000001</v>
      </c>
      <c r="AE41" s="154">
        <v>1.3267999999999915</v>
      </c>
      <c r="AF41" s="155">
        <v>5.5658448082388234E-3</v>
      </c>
    </row>
    <row r="42" spans="1:32" s="98" customFormat="1" ht="12" customHeight="1" thickBot="1" x14ac:dyDescent="0.25">
      <c r="A42" s="150" t="s">
        <v>100</v>
      </c>
      <c r="B42" s="152">
        <v>228.48</v>
      </c>
      <c r="C42" s="152">
        <v>256.73380000000003</v>
      </c>
      <c r="D42" s="152">
        <v>199.55180000000001</v>
      </c>
      <c r="E42" s="152">
        <v>278.96570000000003</v>
      </c>
      <c r="F42" s="152">
        <v>239.4</v>
      </c>
      <c r="G42" s="152">
        <v>247.12</v>
      </c>
      <c r="H42" s="152">
        <v>293</v>
      </c>
      <c r="I42" s="152" t="s">
        <v>120</v>
      </c>
      <c r="J42" s="152">
        <v>221.6</v>
      </c>
      <c r="K42" s="152">
        <v>296</v>
      </c>
      <c r="L42" s="152" t="s">
        <v>120</v>
      </c>
      <c r="M42" s="152" t="s">
        <v>120</v>
      </c>
      <c r="N42" s="152">
        <v>160</v>
      </c>
      <c r="O42" s="152">
        <v>220.74</v>
      </c>
      <c r="P42" s="152">
        <v>210.49</v>
      </c>
      <c r="Q42" s="152">
        <v>262.64</v>
      </c>
      <c r="R42" s="152">
        <v>215.2834</v>
      </c>
      <c r="S42" s="152" t="s">
        <v>120</v>
      </c>
      <c r="T42" s="152">
        <v>236</v>
      </c>
      <c r="U42" s="152">
        <v>230.19</v>
      </c>
      <c r="V42" s="152">
        <v>255.60070000000002</v>
      </c>
      <c r="W42" s="152">
        <v>200.6</v>
      </c>
      <c r="X42" s="152">
        <v>254.42010000000002</v>
      </c>
      <c r="Y42" s="152">
        <v>206.14</v>
      </c>
      <c r="Z42" s="152" t="s">
        <v>122</v>
      </c>
      <c r="AA42" s="152">
        <v>237.93</v>
      </c>
      <c r="AB42" s="152">
        <v>349.31260000000003</v>
      </c>
      <c r="AC42" s="152">
        <v>260.23070000000001</v>
      </c>
      <c r="AD42" s="153">
        <v>280.59620000000001</v>
      </c>
      <c r="AE42" s="154">
        <v>3.0344000000000051</v>
      </c>
      <c r="AF42" s="155">
        <v>1.0932340113084743E-2</v>
      </c>
    </row>
    <row r="43" spans="1:32" s="165" customFormat="1" ht="12" customHeight="1" thickBot="1" x14ac:dyDescent="0.25">
      <c r="A43" s="160" t="s">
        <v>101</v>
      </c>
      <c r="B43" s="161">
        <v>265.21590000000003</v>
      </c>
      <c r="C43" s="161">
        <v>236.75130000000001</v>
      </c>
      <c r="D43" s="161">
        <v>235.99730000000002</v>
      </c>
      <c r="E43" s="161">
        <v>274.9162</v>
      </c>
      <c r="F43" s="161">
        <v>272.78360000000004</v>
      </c>
      <c r="G43" s="161">
        <v>247.55530000000002</v>
      </c>
      <c r="H43" s="161">
        <v>300.98430000000002</v>
      </c>
      <c r="I43" s="161">
        <v>187.64240000000001</v>
      </c>
      <c r="J43" s="161">
        <v>246.07770000000002</v>
      </c>
      <c r="K43" s="161">
        <v>327.46270000000004</v>
      </c>
      <c r="L43" s="161" t="s">
        <v>120</v>
      </c>
      <c r="M43" s="161">
        <v>335.8</v>
      </c>
      <c r="N43" s="161">
        <v>160</v>
      </c>
      <c r="O43" s="161">
        <v>223.61150000000001</v>
      </c>
      <c r="P43" s="161">
        <v>225.1781</v>
      </c>
      <c r="Q43" s="161">
        <v>335.3802</v>
      </c>
      <c r="R43" s="161">
        <v>204.8383</v>
      </c>
      <c r="S43" s="161">
        <v>175.69820000000001</v>
      </c>
      <c r="T43" s="161">
        <v>242.9624</v>
      </c>
      <c r="U43" s="161">
        <v>266.62700000000001</v>
      </c>
      <c r="V43" s="161">
        <v>273.91380000000004</v>
      </c>
      <c r="W43" s="161">
        <v>210.96090000000001</v>
      </c>
      <c r="X43" s="161">
        <v>250.47200000000001</v>
      </c>
      <c r="Y43" s="161">
        <v>237.91130000000001</v>
      </c>
      <c r="Z43" s="161" t="s">
        <v>122</v>
      </c>
      <c r="AA43" s="161">
        <v>243.69740000000002</v>
      </c>
      <c r="AB43" s="161">
        <v>347.0489</v>
      </c>
      <c r="AC43" s="161">
        <v>281.35220000000004</v>
      </c>
      <c r="AD43" s="162">
        <v>284.77809999999999</v>
      </c>
      <c r="AE43" s="163">
        <v>-0.56890000000004193</v>
      </c>
      <c r="AF43" s="164">
        <v>-1.9937129179561793E-3</v>
      </c>
    </row>
    <row r="44" spans="1:32" s="98" customFormat="1" ht="12" customHeight="1" x14ac:dyDescent="0.2">
      <c r="A44" s="150" t="s">
        <v>102</v>
      </c>
      <c r="B44" s="151">
        <v>373</v>
      </c>
      <c r="C44" s="152" t="s">
        <v>120</v>
      </c>
      <c r="D44" s="152" t="s">
        <v>120</v>
      </c>
      <c r="E44" s="152">
        <v>353.93770000000001</v>
      </c>
      <c r="F44" s="152">
        <v>393.54</v>
      </c>
      <c r="G44" s="152" t="s">
        <v>120</v>
      </c>
      <c r="H44" s="152">
        <v>401.66</v>
      </c>
      <c r="I44" s="152" t="s">
        <v>120</v>
      </c>
      <c r="J44" s="152">
        <v>406.67</v>
      </c>
      <c r="K44" s="152">
        <v>446</v>
      </c>
      <c r="L44" s="152" t="s">
        <v>120</v>
      </c>
      <c r="M44" s="152">
        <v>448.9</v>
      </c>
      <c r="N44" s="152" t="s">
        <v>120</v>
      </c>
      <c r="O44" s="152" t="s">
        <v>120</v>
      </c>
      <c r="P44" s="152" t="s">
        <v>120</v>
      </c>
      <c r="Q44" s="152" t="s">
        <v>120</v>
      </c>
      <c r="R44" s="152" t="s">
        <v>120</v>
      </c>
      <c r="S44" s="152" t="s">
        <v>120</v>
      </c>
      <c r="T44" s="152" t="s">
        <v>120</v>
      </c>
      <c r="U44" s="152">
        <v>381.75</v>
      </c>
      <c r="V44" s="152">
        <v>331.0505</v>
      </c>
      <c r="W44" s="152">
        <v>398.9</v>
      </c>
      <c r="X44" s="152">
        <v>303.82690000000002</v>
      </c>
      <c r="Y44" s="152" t="s">
        <v>120</v>
      </c>
      <c r="Z44" s="152" t="s">
        <v>122</v>
      </c>
      <c r="AA44" s="152" t="s">
        <v>120</v>
      </c>
      <c r="AB44" s="152" t="s">
        <v>120</v>
      </c>
      <c r="AC44" s="152">
        <v>409.26859999999999</v>
      </c>
      <c r="AD44" s="153">
        <v>432.65600000000001</v>
      </c>
      <c r="AE44" s="154">
        <v>10.65119999999996</v>
      </c>
      <c r="AF44" s="155">
        <v>2.5239523341914497E-2</v>
      </c>
    </row>
    <row r="45" spans="1:32" s="98" customFormat="1" ht="12" customHeight="1" x14ac:dyDescent="0.2">
      <c r="A45" s="150" t="s">
        <v>103</v>
      </c>
      <c r="B45" s="152">
        <v>352.5</v>
      </c>
      <c r="C45" s="152" t="s">
        <v>120</v>
      </c>
      <c r="D45" s="152">
        <v>295.61070000000001</v>
      </c>
      <c r="E45" s="152">
        <v>370.43420000000003</v>
      </c>
      <c r="F45" s="152">
        <v>366.13</v>
      </c>
      <c r="G45" s="152" t="s">
        <v>120</v>
      </c>
      <c r="H45" s="152">
        <v>406.65</v>
      </c>
      <c r="I45" s="152" t="s">
        <v>120</v>
      </c>
      <c r="J45" s="152">
        <v>398.9</v>
      </c>
      <c r="K45" s="152">
        <v>445</v>
      </c>
      <c r="L45" s="152">
        <v>384.9203</v>
      </c>
      <c r="M45" s="152">
        <v>464.93</v>
      </c>
      <c r="N45" s="152" t="s">
        <v>120</v>
      </c>
      <c r="O45" s="152" t="s">
        <v>120</v>
      </c>
      <c r="P45" s="152" t="s">
        <v>120</v>
      </c>
      <c r="Q45" s="152">
        <v>421.4</v>
      </c>
      <c r="R45" s="152" t="s">
        <v>120</v>
      </c>
      <c r="S45" s="152" t="s">
        <v>120</v>
      </c>
      <c r="T45" s="152" t="s">
        <v>120</v>
      </c>
      <c r="U45" s="152">
        <v>376.45</v>
      </c>
      <c r="V45" s="152">
        <v>332.67560000000003</v>
      </c>
      <c r="W45" s="152">
        <v>394.2</v>
      </c>
      <c r="X45" s="152">
        <v>304.04160000000002</v>
      </c>
      <c r="Y45" s="152">
        <v>340.12</v>
      </c>
      <c r="Z45" s="152" t="s">
        <v>120</v>
      </c>
      <c r="AA45" s="152" t="s">
        <v>120</v>
      </c>
      <c r="AB45" s="152">
        <v>411.20400000000001</v>
      </c>
      <c r="AC45" s="152">
        <v>415.88760000000002</v>
      </c>
      <c r="AD45" s="153">
        <v>420.80500000000001</v>
      </c>
      <c r="AE45" s="154">
        <v>0.43029999999998836</v>
      </c>
      <c r="AF45" s="155">
        <v>1.0236106026361442E-3</v>
      </c>
    </row>
    <row r="46" spans="1:32" s="98" customFormat="1" ht="12" customHeight="1" x14ac:dyDescent="0.2">
      <c r="A46" s="150" t="s">
        <v>104</v>
      </c>
      <c r="B46" s="152">
        <v>334</v>
      </c>
      <c r="C46" s="152" t="s">
        <v>120</v>
      </c>
      <c r="D46" s="152">
        <v>273.69780000000003</v>
      </c>
      <c r="E46" s="152">
        <v>342.67180000000002</v>
      </c>
      <c r="F46" s="152">
        <v>363.09</v>
      </c>
      <c r="G46" s="152" t="s">
        <v>122</v>
      </c>
      <c r="H46" s="152">
        <v>388.4</v>
      </c>
      <c r="I46" s="152" t="s">
        <v>120</v>
      </c>
      <c r="J46" s="152">
        <v>382.62</v>
      </c>
      <c r="K46" s="152">
        <v>384</v>
      </c>
      <c r="L46" s="152">
        <v>381.95730000000003</v>
      </c>
      <c r="M46" s="152">
        <v>422.02</v>
      </c>
      <c r="N46" s="152" t="s">
        <v>120</v>
      </c>
      <c r="O46" s="152">
        <v>225.02</v>
      </c>
      <c r="P46" s="152">
        <v>205.8</v>
      </c>
      <c r="Q46" s="152">
        <v>410.4</v>
      </c>
      <c r="R46" s="152" t="s">
        <v>120</v>
      </c>
      <c r="S46" s="152">
        <v>138</v>
      </c>
      <c r="T46" s="152">
        <v>233</v>
      </c>
      <c r="U46" s="152">
        <v>355.74</v>
      </c>
      <c r="V46" s="152">
        <v>321.53219999999999</v>
      </c>
      <c r="W46" s="152">
        <v>388.5</v>
      </c>
      <c r="X46" s="152">
        <v>279.10630000000003</v>
      </c>
      <c r="Y46" s="152">
        <v>318.07</v>
      </c>
      <c r="Z46" s="152" t="s">
        <v>122</v>
      </c>
      <c r="AA46" s="152">
        <v>382.48</v>
      </c>
      <c r="AB46" s="152">
        <v>332.8338</v>
      </c>
      <c r="AC46" s="152">
        <v>404.0102</v>
      </c>
      <c r="AD46" s="153">
        <v>373.30270000000002</v>
      </c>
      <c r="AE46" s="154">
        <v>0.91609999999997171</v>
      </c>
      <c r="AF46" s="155">
        <v>2.4600777793829629E-3</v>
      </c>
    </row>
    <row r="47" spans="1:32" s="98" customFormat="1" ht="12" customHeight="1" x14ac:dyDescent="0.2">
      <c r="A47" s="150" t="s">
        <v>105</v>
      </c>
      <c r="B47" s="156">
        <v>324</v>
      </c>
      <c r="C47" s="156" t="s">
        <v>120</v>
      </c>
      <c r="D47" s="156">
        <v>285.49110000000002</v>
      </c>
      <c r="E47" s="156">
        <v>356.21770000000004</v>
      </c>
      <c r="F47" s="156">
        <v>360.39</v>
      </c>
      <c r="G47" s="156" t="s">
        <v>120</v>
      </c>
      <c r="H47" s="156">
        <v>394.41</v>
      </c>
      <c r="I47" s="156" t="s">
        <v>120</v>
      </c>
      <c r="J47" s="156">
        <v>357.37</v>
      </c>
      <c r="K47" s="156">
        <v>392</v>
      </c>
      <c r="L47" s="156">
        <v>382.63069999999999</v>
      </c>
      <c r="M47" s="156">
        <v>441.05</v>
      </c>
      <c r="N47" s="156" t="s">
        <v>120</v>
      </c>
      <c r="O47" s="156">
        <v>227.31</v>
      </c>
      <c r="P47" s="156">
        <v>259.13</v>
      </c>
      <c r="Q47" s="156">
        <v>404.94</v>
      </c>
      <c r="R47" s="156" t="s">
        <v>120</v>
      </c>
      <c r="S47" s="156" t="s">
        <v>120</v>
      </c>
      <c r="T47" s="156" t="s">
        <v>120</v>
      </c>
      <c r="U47" s="156">
        <v>354.82</v>
      </c>
      <c r="V47" s="156">
        <v>324.55020000000002</v>
      </c>
      <c r="W47" s="156">
        <v>383.1</v>
      </c>
      <c r="X47" s="156">
        <v>274.75400000000002</v>
      </c>
      <c r="Y47" s="156">
        <v>333.48</v>
      </c>
      <c r="Z47" s="156" t="s">
        <v>120</v>
      </c>
      <c r="AA47" s="156">
        <v>388.19</v>
      </c>
      <c r="AB47" s="156">
        <v>412.44940000000003</v>
      </c>
      <c r="AC47" s="156">
        <v>407.28050000000002</v>
      </c>
      <c r="AD47" s="157">
        <v>378.613</v>
      </c>
      <c r="AE47" s="158">
        <v>-3.8686000000000149</v>
      </c>
      <c r="AF47" s="159">
        <v>-1.0114473480554397E-2</v>
      </c>
    </row>
    <row r="48" spans="1:32" s="98" customFormat="1" ht="12" customHeight="1" x14ac:dyDescent="0.2">
      <c r="A48" s="150" t="s">
        <v>106</v>
      </c>
      <c r="B48" s="152" t="s">
        <v>120</v>
      </c>
      <c r="C48" s="152" t="s">
        <v>120</v>
      </c>
      <c r="D48" s="152">
        <v>288.72160000000002</v>
      </c>
      <c r="E48" s="152">
        <v>351.12120000000004</v>
      </c>
      <c r="F48" s="152">
        <v>354.06</v>
      </c>
      <c r="G48" s="152" t="s">
        <v>120</v>
      </c>
      <c r="H48" s="152">
        <v>392.74</v>
      </c>
      <c r="I48" s="152" t="s">
        <v>120</v>
      </c>
      <c r="J48" s="152">
        <v>382.59</v>
      </c>
      <c r="K48" s="152">
        <v>378</v>
      </c>
      <c r="L48" s="152">
        <v>384.24690000000004</v>
      </c>
      <c r="M48" s="152" t="s">
        <v>120</v>
      </c>
      <c r="N48" s="152" t="s">
        <v>120</v>
      </c>
      <c r="O48" s="152" t="s">
        <v>120</v>
      </c>
      <c r="P48" s="152" t="s">
        <v>122</v>
      </c>
      <c r="Q48" s="152" t="s">
        <v>120</v>
      </c>
      <c r="R48" s="152" t="s">
        <v>120</v>
      </c>
      <c r="S48" s="152" t="s">
        <v>120</v>
      </c>
      <c r="T48" s="152" t="s">
        <v>120</v>
      </c>
      <c r="U48" s="152">
        <v>341.87</v>
      </c>
      <c r="V48" s="152">
        <v>321.06790000000001</v>
      </c>
      <c r="W48" s="152">
        <v>390</v>
      </c>
      <c r="X48" s="152">
        <v>283.85810000000004</v>
      </c>
      <c r="Y48" s="152">
        <v>341.92</v>
      </c>
      <c r="Z48" s="152" t="s">
        <v>122</v>
      </c>
      <c r="AA48" s="152">
        <v>389.26</v>
      </c>
      <c r="AB48" s="152">
        <v>401.6232</v>
      </c>
      <c r="AC48" s="152">
        <v>410.35540000000003</v>
      </c>
      <c r="AD48" s="153">
        <v>394.47770000000003</v>
      </c>
      <c r="AE48" s="154">
        <v>2.5287999999999897</v>
      </c>
      <c r="AF48" s="155">
        <v>6.451861454388543E-3</v>
      </c>
    </row>
    <row r="49" spans="1:32" s="98" customFormat="1" ht="12" customHeight="1" x14ac:dyDescent="0.2">
      <c r="A49" s="150" t="s">
        <v>107</v>
      </c>
      <c r="B49" s="151" t="s">
        <v>120</v>
      </c>
      <c r="C49" s="152" t="s">
        <v>120</v>
      </c>
      <c r="D49" s="152">
        <v>257.58420000000001</v>
      </c>
      <c r="E49" s="152">
        <v>320.6764</v>
      </c>
      <c r="F49" s="152">
        <v>273.75</v>
      </c>
      <c r="G49" s="152" t="s">
        <v>122</v>
      </c>
      <c r="H49" s="152">
        <v>364.34</v>
      </c>
      <c r="I49" s="152">
        <v>402.29</v>
      </c>
      <c r="J49" s="152">
        <v>323.20999999999998</v>
      </c>
      <c r="K49" s="152">
        <v>318</v>
      </c>
      <c r="L49" s="152" t="s">
        <v>120</v>
      </c>
      <c r="M49" s="152">
        <v>305.95999999999998</v>
      </c>
      <c r="N49" s="152" t="s">
        <v>120</v>
      </c>
      <c r="O49" s="152">
        <v>188.99</v>
      </c>
      <c r="P49" s="152">
        <v>213.5</v>
      </c>
      <c r="Q49" s="152" t="s">
        <v>120</v>
      </c>
      <c r="R49" s="152">
        <v>216.54730000000001</v>
      </c>
      <c r="S49" s="152">
        <v>8.61</v>
      </c>
      <c r="T49" s="152">
        <v>201</v>
      </c>
      <c r="U49" s="152">
        <v>274.32</v>
      </c>
      <c r="V49" s="152">
        <v>295.99540000000002</v>
      </c>
      <c r="W49" s="152">
        <v>366</v>
      </c>
      <c r="X49" s="152">
        <v>278.2303</v>
      </c>
      <c r="Y49" s="152">
        <v>289.7</v>
      </c>
      <c r="Z49" s="152">
        <v>201.98</v>
      </c>
      <c r="AA49" s="152">
        <v>326.5</v>
      </c>
      <c r="AB49" s="152">
        <v>286.07990000000001</v>
      </c>
      <c r="AC49" s="152">
        <v>365.0401</v>
      </c>
      <c r="AD49" s="153">
        <v>301.51609999999999</v>
      </c>
      <c r="AE49" s="154">
        <v>-0.69480000000004338</v>
      </c>
      <c r="AF49" s="155">
        <v>-2.2990567183382312E-3</v>
      </c>
    </row>
    <row r="50" spans="1:32" s="98" customFormat="1" ht="12" customHeight="1" x14ac:dyDescent="0.2">
      <c r="A50" s="150" t="s">
        <v>108</v>
      </c>
      <c r="B50" s="151" t="s">
        <v>120</v>
      </c>
      <c r="C50" s="152" t="s">
        <v>120</v>
      </c>
      <c r="D50" s="152">
        <v>268.63800000000003</v>
      </c>
      <c r="E50" s="152">
        <v>326.30940000000004</v>
      </c>
      <c r="F50" s="152">
        <v>285.41000000000003</v>
      </c>
      <c r="G50" s="152">
        <v>273.93</v>
      </c>
      <c r="H50" s="152">
        <v>376.91</v>
      </c>
      <c r="I50" s="152" t="s">
        <v>120</v>
      </c>
      <c r="J50" s="152">
        <v>325.82</v>
      </c>
      <c r="K50" s="152">
        <v>337</v>
      </c>
      <c r="L50" s="152">
        <v>352.86600000000004</v>
      </c>
      <c r="M50" s="152">
        <v>318.34000000000003</v>
      </c>
      <c r="N50" s="152" t="s">
        <v>120</v>
      </c>
      <c r="O50" s="152">
        <v>221.16</v>
      </c>
      <c r="P50" s="152">
        <v>254.59</v>
      </c>
      <c r="Q50" s="152">
        <v>297.63</v>
      </c>
      <c r="R50" s="152">
        <v>188.46110000000002</v>
      </c>
      <c r="S50" s="152">
        <v>341.68</v>
      </c>
      <c r="T50" s="152">
        <v>236</v>
      </c>
      <c r="U50" s="152">
        <v>282.01</v>
      </c>
      <c r="V50" s="152">
        <v>307.83520000000004</v>
      </c>
      <c r="W50" s="152">
        <v>355.4</v>
      </c>
      <c r="X50" s="152">
        <v>287.24200000000002</v>
      </c>
      <c r="Y50" s="152">
        <v>288.68</v>
      </c>
      <c r="Z50" s="152" t="s">
        <v>122</v>
      </c>
      <c r="AA50" s="152">
        <v>340.5</v>
      </c>
      <c r="AB50" s="152">
        <v>370.39010000000002</v>
      </c>
      <c r="AC50" s="152">
        <v>387.1164</v>
      </c>
      <c r="AD50" s="153">
        <v>329.9341</v>
      </c>
      <c r="AE50" s="154">
        <v>0.54309999999998126</v>
      </c>
      <c r="AF50" s="155">
        <v>1.6488003618798973E-3</v>
      </c>
    </row>
    <row r="51" spans="1:32" s="98" customFormat="1" ht="12" customHeight="1" thickBot="1" x14ac:dyDescent="0.25">
      <c r="A51" s="150" t="s">
        <v>109</v>
      </c>
      <c r="B51" s="152" t="s">
        <v>120</v>
      </c>
      <c r="C51" s="152" t="s">
        <v>120</v>
      </c>
      <c r="D51" s="152">
        <v>259.49130000000002</v>
      </c>
      <c r="E51" s="152">
        <v>324.43170000000003</v>
      </c>
      <c r="F51" s="152">
        <v>288.13</v>
      </c>
      <c r="G51" s="152">
        <v>279.16000000000003</v>
      </c>
      <c r="H51" s="152">
        <v>375</v>
      </c>
      <c r="I51" s="152" t="s">
        <v>120</v>
      </c>
      <c r="J51" s="152">
        <v>365.13</v>
      </c>
      <c r="K51" s="152" t="s">
        <v>120</v>
      </c>
      <c r="L51" s="152" t="s">
        <v>120</v>
      </c>
      <c r="M51" s="152" t="s">
        <v>120</v>
      </c>
      <c r="N51" s="152" t="s">
        <v>120</v>
      </c>
      <c r="O51" s="152">
        <v>202.67</v>
      </c>
      <c r="P51" s="152" t="s">
        <v>122</v>
      </c>
      <c r="Q51" s="152">
        <v>295.85000000000002</v>
      </c>
      <c r="R51" s="152" t="s">
        <v>120</v>
      </c>
      <c r="S51" s="152" t="s">
        <v>120</v>
      </c>
      <c r="T51" s="152">
        <v>242</v>
      </c>
      <c r="U51" s="152">
        <v>280.75</v>
      </c>
      <c r="V51" s="152">
        <v>304.81720000000001</v>
      </c>
      <c r="W51" s="152" t="s">
        <v>120</v>
      </c>
      <c r="X51" s="152">
        <v>302.2509</v>
      </c>
      <c r="Y51" s="152">
        <v>317.27</v>
      </c>
      <c r="Z51" s="152">
        <v>249.21</v>
      </c>
      <c r="AA51" s="152">
        <v>351.85</v>
      </c>
      <c r="AB51" s="152">
        <v>383.70730000000003</v>
      </c>
      <c r="AC51" s="152">
        <v>396.57420000000002</v>
      </c>
      <c r="AD51" s="153">
        <v>371.4366</v>
      </c>
      <c r="AE51" s="154">
        <v>2.0713999999999828</v>
      </c>
      <c r="AF51" s="155">
        <v>5.6079998873742919E-3</v>
      </c>
    </row>
    <row r="52" spans="1:32" s="165" customFormat="1" ht="12" customHeight="1" thickBot="1" x14ac:dyDescent="0.25">
      <c r="A52" s="160" t="s">
        <v>110</v>
      </c>
      <c r="B52" s="161">
        <v>352.00300000000004</v>
      </c>
      <c r="C52" s="161" t="s">
        <v>120</v>
      </c>
      <c r="D52" s="161">
        <v>270.02860000000004</v>
      </c>
      <c r="E52" s="161">
        <v>340.09050000000002</v>
      </c>
      <c r="F52" s="161">
        <v>337.83730000000003</v>
      </c>
      <c r="G52" s="161" t="s">
        <v>122</v>
      </c>
      <c r="H52" s="161">
        <v>388.86200000000002</v>
      </c>
      <c r="I52" s="161">
        <v>402.29</v>
      </c>
      <c r="J52" s="161">
        <v>377.93280000000004</v>
      </c>
      <c r="K52" s="161">
        <v>406.83240000000001</v>
      </c>
      <c r="L52" s="161">
        <v>382.31800000000004</v>
      </c>
      <c r="M52" s="161">
        <v>450.85250000000002</v>
      </c>
      <c r="N52" s="161" t="s">
        <v>120</v>
      </c>
      <c r="O52" s="161">
        <v>205.2595</v>
      </c>
      <c r="P52" s="161" t="s">
        <v>122</v>
      </c>
      <c r="Q52" s="161">
        <v>393.5317</v>
      </c>
      <c r="R52" s="161">
        <v>206.4872</v>
      </c>
      <c r="S52" s="161">
        <v>154.92660000000001</v>
      </c>
      <c r="T52" s="161">
        <v>224.56220000000002</v>
      </c>
      <c r="U52" s="161">
        <v>351.86660000000001</v>
      </c>
      <c r="V52" s="161">
        <v>311.41250000000002</v>
      </c>
      <c r="W52" s="161">
        <v>380.3501</v>
      </c>
      <c r="X52" s="161">
        <v>281.66000000000003</v>
      </c>
      <c r="Y52" s="161">
        <v>322.05440000000004</v>
      </c>
      <c r="Z52" s="161" t="s">
        <v>122</v>
      </c>
      <c r="AA52" s="161">
        <v>350.12870000000004</v>
      </c>
      <c r="AB52" s="161">
        <v>383.11660000000001</v>
      </c>
      <c r="AC52" s="161">
        <v>404.25200000000001</v>
      </c>
      <c r="AD52" s="162">
        <v>382.06350000000003</v>
      </c>
      <c r="AE52" s="163">
        <v>0.49000000000000909</v>
      </c>
      <c r="AF52" s="164">
        <v>1.2841562634721988E-3</v>
      </c>
    </row>
    <row r="53" spans="1:32" s="165" customFormat="1" ht="12" customHeight="1" thickBot="1" x14ac:dyDescent="0.25">
      <c r="A53" s="166" t="s">
        <v>111</v>
      </c>
      <c r="B53" s="167">
        <v>288.79570000000001</v>
      </c>
      <c r="C53" s="167">
        <v>241.0445</v>
      </c>
      <c r="D53" s="167">
        <v>281.7414</v>
      </c>
      <c r="E53" s="167">
        <v>316.99420000000003</v>
      </c>
      <c r="F53" s="167">
        <v>321.02930000000003</v>
      </c>
      <c r="G53" s="167">
        <v>263.30950000000001</v>
      </c>
      <c r="H53" s="167">
        <v>362.53730000000002</v>
      </c>
      <c r="I53" s="167">
        <v>363.23860000000002</v>
      </c>
      <c r="J53" s="167">
        <v>357.19940000000003</v>
      </c>
      <c r="K53" s="167">
        <v>350.71030000000002</v>
      </c>
      <c r="L53" s="167">
        <v>363.43560000000002</v>
      </c>
      <c r="M53" s="167">
        <v>395.17959999999999</v>
      </c>
      <c r="N53" s="167">
        <v>225.8965</v>
      </c>
      <c r="O53" s="167">
        <v>221.68610000000001</v>
      </c>
      <c r="P53" s="167">
        <v>248.1551</v>
      </c>
      <c r="Q53" s="167">
        <v>369.25380000000001</v>
      </c>
      <c r="R53" s="167">
        <v>216.95340000000002</v>
      </c>
      <c r="S53" s="167">
        <v>233.06890000000001</v>
      </c>
      <c r="T53" s="167">
        <v>267.10050000000001</v>
      </c>
      <c r="U53" s="167">
        <v>334.54759999999999</v>
      </c>
      <c r="V53" s="167">
        <v>309.72120000000001</v>
      </c>
      <c r="W53" s="167">
        <v>331.53710000000001</v>
      </c>
      <c r="X53" s="167">
        <v>265.11770000000001</v>
      </c>
      <c r="Y53" s="167">
        <v>315.93200000000002</v>
      </c>
      <c r="Z53" s="167">
        <v>228.57150000000001</v>
      </c>
      <c r="AA53" s="167">
        <v>319.50900000000001</v>
      </c>
      <c r="AB53" s="167">
        <v>382.38240000000002</v>
      </c>
      <c r="AC53" s="167">
        <v>371.41290000000004</v>
      </c>
      <c r="AD53" s="168">
        <v>342.2715</v>
      </c>
      <c r="AE53" s="163">
        <v>0.15620000000001255</v>
      </c>
      <c r="AF53" s="164">
        <v>4.5657122028746613E-4</v>
      </c>
    </row>
    <row r="54" spans="1:32" s="98" customFormat="1" ht="12" customHeight="1" thickBot="1" x14ac:dyDescent="0.25">
      <c r="A54" s="150" t="s">
        <v>112</v>
      </c>
      <c r="B54" s="169">
        <v>-1.3143999999999778</v>
      </c>
      <c r="C54" s="169">
        <v>-14.584600000000023</v>
      </c>
      <c r="D54" s="169">
        <v>-5.7798999999999978</v>
      </c>
      <c r="E54" s="169">
        <v>-7.8599999999994452E-2</v>
      </c>
      <c r="F54" s="169">
        <v>1.5169999999999959</v>
      </c>
      <c r="G54" s="169">
        <v>-10.461599999999976</v>
      </c>
      <c r="H54" s="169">
        <v>1.2796000000000163</v>
      </c>
      <c r="I54" s="169" t="s">
        <v>120</v>
      </c>
      <c r="J54" s="169">
        <v>-1.3965000000000032</v>
      </c>
      <c r="K54" s="169">
        <v>-0.2359000000000151</v>
      </c>
      <c r="L54" s="169">
        <v>22.59699999999998</v>
      </c>
      <c r="M54" s="169">
        <v>23.489499999999964</v>
      </c>
      <c r="N54" s="169">
        <v>-15.970200000000006</v>
      </c>
      <c r="O54" s="169">
        <v>2.1080000000000041</v>
      </c>
      <c r="P54" s="169">
        <v>-6.9594000000000165</v>
      </c>
      <c r="Q54" s="169" t="s">
        <v>120</v>
      </c>
      <c r="R54" s="169">
        <v>-0.52379999999999427</v>
      </c>
      <c r="S54" s="169" t="s">
        <v>120</v>
      </c>
      <c r="T54" s="169">
        <v>2.0643000000000029</v>
      </c>
      <c r="U54" s="169">
        <v>-2.9035000000000082</v>
      </c>
      <c r="V54" s="169">
        <v>-2.9487000000000307</v>
      </c>
      <c r="W54" s="169">
        <v>1.2869999999999777</v>
      </c>
      <c r="X54" s="169">
        <v>-2.4461999999999762</v>
      </c>
      <c r="Y54" s="169">
        <v>0.22289999999998145</v>
      </c>
      <c r="Z54" s="169">
        <v>-2.1858000000000004</v>
      </c>
      <c r="AA54" s="169">
        <v>1.8811999999999784</v>
      </c>
      <c r="AB54" s="169">
        <v>-4.5414000000000101</v>
      </c>
      <c r="AC54" s="169">
        <v>4.0335000000000036</v>
      </c>
      <c r="AD54" s="170">
        <v>0.15620000000001255</v>
      </c>
      <c r="AE54" s="171" t="s">
        <v>113</v>
      </c>
      <c r="AF54" s="172"/>
    </row>
    <row r="55" spans="1:32" s="165" customFormat="1" ht="12" customHeight="1" thickBot="1" x14ac:dyDescent="0.25">
      <c r="A55" s="160" t="s">
        <v>114</v>
      </c>
      <c r="B55" s="161">
        <v>301.68</v>
      </c>
      <c r="C55" s="161" t="s">
        <v>120</v>
      </c>
      <c r="D55" s="161">
        <v>338.5025</v>
      </c>
      <c r="E55" s="161">
        <v>357.96129999999999</v>
      </c>
      <c r="F55" s="161">
        <v>366.57</v>
      </c>
      <c r="G55" s="161">
        <v>344.76</v>
      </c>
      <c r="H55" s="161">
        <v>383.04</v>
      </c>
      <c r="I55" s="161" t="s">
        <v>120</v>
      </c>
      <c r="J55" s="161">
        <v>382.77</v>
      </c>
      <c r="K55" s="161">
        <v>368.5</v>
      </c>
      <c r="L55" s="161">
        <v>356.50240000000002</v>
      </c>
      <c r="M55" s="161" t="s">
        <v>120</v>
      </c>
      <c r="N55" s="161" t="s">
        <v>120</v>
      </c>
      <c r="O55" s="161" t="s">
        <v>120</v>
      </c>
      <c r="P55" s="161">
        <v>290.40000000000003</v>
      </c>
      <c r="Q55" s="161">
        <v>360.15</v>
      </c>
      <c r="R55" s="161" t="s">
        <v>120</v>
      </c>
      <c r="S55" s="161">
        <v>333.27</v>
      </c>
      <c r="T55" s="161">
        <v>318</v>
      </c>
      <c r="U55" s="161">
        <v>370.44</v>
      </c>
      <c r="V55" s="161">
        <v>338.4794</v>
      </c>
      <c r="W55" s="161">
        <v>387.5</v>
      </c>
      <c r="X55" s="161">
        <v>324.92940000000004</v>
      </c>
      <c r="Y55" s="161">
        <v>352.07</v>
      </c>
      <c r="Z55" s="161">
        <v>344.17</v>
      </c>
      <c r="AA55" s="161">
        <v>398.03</v>
      </c>
      <c r="AB55" s="161">
        <v>408.13810000000001</v>
      </c>
      <c r="AC55" s="161">
        <v>406.27670000000001</v>
      </c>
      <c r="AD55" s="162">
        <v>366.73310000000004</v>
      </c>
      <c r="AE55" s="171" t="s">
        <v>115</v>
      </c>
      <c r="AF55" s="172"/>
    </row>
    <row r="56" spans="1:32" x14ac:dyDescent="0.2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5" sqref="A5:F5"/>
    </sheetView>
  </sheetViews>
  <sheetFormatPr defaultRowHeight="12.75" x14ac:dyDescent="0.2"/>
  <cols>
    <col min="1" max="1" width="28.5703125" style="226" customWidth="1"/>
    <col min="2" max="5" width="10.5703125" style="5" customWidth="1"/>
    <col min="6" max="6" width="15.5703125" style="5" customWidth="1"/>
    <col min="7" max="16384" width="9.140625" style="5"/>
  </cols>
  <sheetData>
    <row r="1" spans="1:6" x14ac:dyDescent="0.2">
      <c r="A1" s="173"/>
      <c r="B1" s="174"/>
      <c r="C1" s="174"/>
      <c r="D1" s="174"/>
      <c r="E1" s="174"/>
      <c r="F1" s="175">
        <v>33</v>
      </c>
    </row>
    <row r="2" spans="1:6" x14ac:dyDescent="0.2">
      <c r="A2" s="173"/>
      <c r="B2" s="98"/>
      <c r="C2" s="98"/>
      <c r="D2" s="98"/>
      <c r="E2" s="126" t="s">
        <v>4</v>
      </c>
      <c r="F2" s="176">
        <v>43325</v>
      </c>
    </row>
    <row r="3" spans="1:6" x14ac:dyDescent="0.2">
      <c r="A3" s="173"/>
      <c r="B3" s="98"/>
      <c r="C3" s="98"/>
      <c r="D3" s="98"/>
      <c r="E3" s="129" t="s">
        <v>5</v>
      </c>
      <c r="F3" s="177">
        <f>+F2+6</f>
        <v>43331</v>
      </c>
    </row>
    <row r="4" spans="1:6" ht="4.3499999999999996" customHeight="1" x14ac:dyDescent="0.2">
      <c r="A4" s="173"/>
      <c r="B4" s="98"/>
      <c r="C4" s="178"/>
      <c r="D4" s="178"/>
      <c r="E4" s="178"/>
      <c r="F4" s="179"/>
    </row>
    <row r="5" spans="1:6" ht="15.75" x14ac:dyDescent="0.2">
      <c r="A5" s="33" t="s">
        <v>116</v>
      </c>
      <c r="B5" s="33"/>
      <c r="C5" s="33"/>
      <c r="D5" s="33"/>
      <c r="E5" s="33"/>
      <c r="F5" s="33"/>
    </row>
    <row r="6" spans="1:6" ht="15.75" x14ac:dyDescent="0.2">
      <c r="A6" s="33" t="s">
        <v>117</v>
      </c>
      <c r="B6" s="33"/>
      <c r="C6" s="33"/>
      <c r="D6" s="33"/>
      <c r="E6" s="33"/>
      <c r="F6" s="33"/>
    </row>
    <row r="7" spans="1:6" ht="8.1" customHeight="1" thickBot="1" x14ac:dyDescent="0.25">
      <c r="A7" s="180"/>
      <c r="B7" s="181"/>
      <c r="C7" s="181"/>
      <c r="D7" s="181"/>
      <c r="E7" s="181"/>
      <c r="F7" s="182"/>
    </row>
    <row r="8" spans="1:6" x14ac:dyDescent="0.2">
      <c r="A8" s="183" t="s">
        <v>118</v>
      </c>
      <c r="B8" s="184" t="s">
        <v>59</v>
      </c>
      <c r="C8" s="185" t="s">
        <v>60</v>
      </c>
      <c r="D8" s="186" t="s">
        <v>66</v>
      </c>
      <c r="E8" s="187" t="s">
        <v>17</v>
      </c>
      <c r="F8" s="188" t="s">
        <v>25</v>
      </c>
    </row>
    <row r="9" spans="1:6" ht="13.5" thickBot="1" x14ac:dyDescent="0.25">
      <c r="A9" s="183"/>
      <c r="B9" s="189"/>
      <c r="C9" s="190"/>
      <c r="D9" s="191"/>
      <c r="E9" s="192" t="s">
        <v>24</v>
      </c>
      <c r="F9" s="193"/>
    </row>
    <row r="10" spans="1:6" x14ac:dyDescent="0.2">
      <c r="A10" s="194" t="s">
        <v>69</v>
      </c>
      <c r="B10" s="195" t="s">
        <v>120</v>
      </c>
      <c r="C10" s="196" t="s">
        <v>120</v>
      </c>
      <c r="D10" s="197" t="s">
        <v>120</v>
      </c>
      <c r="E10" s="198" t="s">
        <v>120</v>
      </c>
      <c r="F10" s="199" t="s">
        <v>120</v>
      </c>
    </row>
    <row r="11" spans="1:6" x14ac:dyDescent="0.2">
      <c r="A11" s="194" t="s">
        <v>70</v>
      </c>
      <c r="B11" s="200" t="s">
        <v>120</v>
      </c>
      <c r="C11" s="201" t="s">
        <v>120</v>
      </c>
      <c r="D11" s="200" t="s">
        <v>120</v>
      </c>
      <c r="E11" s="202" t="s">
        <v>120</v>
      </c>
      <c r="F11" s="203" t="s">
        <v>120</v>
      </c>
    </row>
    <row r="12" spans="1:6" x14ac:dyDescent="0.2">
      <c r="A12" s="194" t="s">
        <v>71</v>
      </c>
      <c r="B12" s="200">
        <v>389.36529999999999</v>
      </c>
      <c r="C12" s="201" t="s">
        <v>120</v>
      </c>
      <c r="D12" s="200">
        <v>389.36529999999999</v>
      </c>
      <c r="E12" s="202">
        <v>155.05279999999999</v>
      </c>
      <c r="F12" s="203">
        <v>0.66173507602027204</v>
      </c>
    </row>
    <row r="13" spans="1:6" x14ac:dyDescent="0.2">
      <c r="A13" s="204" t="s">
        <v>72</v>
      </c>
      <c r="B13" s="205">
        <v>388.97400000000005</v>
      </c>
      <c r="C13" s="206" t="s">
        <v>120</v>
      </c>
      <c r="D13" s="205">
        <v>388.97400000000005</v>
      </c>
      <c r="E13" s="207" t="s">
        <v>120</v>
      </c>
      <c r="F13" s="203" t="s">
        <v>120</v>
      </c>
    </row>
    <row r="14" spans="1:6" x14ac:dyDescent="0.2">
      <c r="A14" s="194" t="s">
        <v>73</v>
      </c>
      <c r="B14" s="200">
        <v>344.8664</v>
      </c>
      <c r="C14" s="201" t="s">
        <v>120</v>
      </c>
      <c r="D14" s="200">
        <v>344.8664</v>
      </c>
      <c r="E14" s="202">
        <v>0.60759999999999081</v>
      </c>
      <c r="F14" s="203">
        <v>1.7649512517907771E-3</v>
      </c>
    </row>
    <row r="15" spans="1:6" ht="13.5" thickBot="1" x14ac:dyDescent="0.25">
      <c r="A15" s="194" t="s">
        <v>74</v>
      </c>
      <c r="B15" s="208">
        <v>344.51980000000003</v>
      </c>
      <c r="C15" s="209" t="s">
        <v>120</v>
      </c>
      <c r="D15" s="208">
        <v>344.51980000000003</v>
      </c>
      <c r="E15" s="210">
        <v>0.60700000000002774</v>
      </c>
      <c r="F15" s="211">
        <v>1.7649822862075145E-3</v>
      </c>
    </row>
    <row r="16" spans="1:6" ht="13.5" thickBot="1" x14ac:dyDescent="0.25">
      <c r="A16" s="212" t="s">
        <v>119</v>
      </c>
      <c r="B16" s="213" t="s">
        <v>120</v>
      </c>
      <c r="C16" s="213" t="s">
        <v>120</v>
      </c>
      <c r="D16" s="214">
        <v>352.53560000000004</v>
      </c>
      <c r="E16" s="215">
        <v>13.156300000000044</v>
      </c>
      <c r="F16" s="216">
        <v>3.8765770334254455E-2</v>
      </c>
    </row>
    <row r="17" spans="1:6" x14ac:dyDescent="0.2">
      <c r="A17" s="194" t="s">
        <v>76</v>
      </c>
      <c r="B17" s="217">
        <v>397.35950000000003</v>
      </c>
      <c r="C17" s="218">
        <v>385.96640000000002</v>
      </c>
      <c r="D17" s="218">
        <v>394.8245</v>
      </c>
      <c r="E17" s="218">
        <v>4.8898333333332857</v>
      </c>
      <c r="F17" s="199">
        <v>1.2608286049216499E-2</v>
      </c>
    </row>
    <row r="18" spans="1:6" x14ac:dyDescent="0.2">
      <c r="A18" s="194" t="s">
        <v>77</v>
      </c>
      <c r="B18" s="219">
        <v>397.3818</v>
      </c>
      <c r="C18" s="219">
        <v>389.74540000000002</v>
      </c>
      <c r="D18" s="219">
        <v>395.68270000000001</v>
      </c>
      <c r="E18" s="219">
        <v>4.9293333333333749</v>
      </c>
      <c r="F18" s="203">
        <v>1.2660721515581279E-2</v>
      </c>
    </row>
    <row r="19" spans="1:6" x14ac:dyDescent="0.2">
      <c r="A19" s="194" t="s">
        <v>78</v>
      </c>
      <c r="B19" s="219">
        <v>384.77010000000001</v>
      </c>
      <c r="C19" s="219">
        <v>382.27680000000004</v>
      </c>
      <c r="D19" s="219">
        <v>384.21530000000001</v>
      </c>
      <c r="E19" s="219">
        <v>3.9606666666666683</v>
      </c>
      <c r="F19" s="203">
        <v>1.0428476815728414E-2</v>
      </c>
    </row>
    <row r="20" spans="1:6" x14ac:dyDescent="0.2">
      <c r="A20" s="204" t="s">
        <v>79</v>
      </c>
      <c r="B20" s="220">
        <v>388.89570000000003</v>
      </c>
      <c r="C20" s="220">
        <v>385.70920000000001</v>
      </c>
      <c r="D20" s="220">
        <v>388.18670000000003</v>
      </c>
      <c r="E20" s="220">
        <v>2.8165999999999372</v>
      </c>
      <c r="F20" s="203">
        <v>7.3200156140926457E-3</v>
      </c>
    </row>
    <row r="21" spans="1:6" x14ac:dyDescent="0.2">
      <c r="A21" s="194" t="s">
        <v>80</v>
      </c>
      <c r="B21" s="219">
        <v>346.43170000000003</v>
      </c>
      <c r="C21" s="219">
        <v>359.34530000000001</v>
      </c>
      <c r="D21" s="219">
        <v>349.30500000000001</v>
      </c>
      <c r="E21" s="219">
        <v>8.8596333333333064</v>
      </c>
      <c r="F21" s="203">
        <v>2.5842313941494114E-2</v>
      </c>
    </row>
    <row r="22" spans="1:6" ht="13.5" thickBot="1" x14ac:dyDescent="0.25">
      <c r="A22" s="194" t="s">
        <v>81</v>
      </c>
      <c r="B22" s="221">
        <v>353.37490000000003</v>
      </c>
      <c r="C22" s="221">
        <v>361.81620000000004</v>
      </c>
      <c r="D22" s="221">
        <v>355.25310000000002</v>
      </c>
      <c r="E22" s="221">
        <v>2.2397999999999456</v>
      </c>
      <c r="F22" s="211">
        <v>6.3168593982201376E-3</v>
      </c>
    </row>
    <row r="23" spans="1:6" ht="13.5" thickBot="1" x14ac:dyDescent="0.25">
      <c r="A23" s="212" t="s">
        <v>82</v>
      </c>
      <c r="B23" s="222" t="s">
        <v>120</v>
      </c>
      <c r="C23" s="222" t="s">
        <v>120</v>
      </c>
      <c r="D23" s="223">
        <v>375.98020000000002</v>
      </c>
      <c r="E23" s="224">
        <v>5.6036000000000286</v>
      </c>
      <c r="F23" s="216">
        <v>1.5129465522389991E-2</v>
      </c>
    </row>
    <row r="24" spans="1:6" x14ac:dyDescent="0.2">
      <c r="A24" s="194" t="s">
        <v>85</v>
      </c>
      <c r="B24" s="217">
        <v>408.9649</v>
      </c>
      <c r="C24" s="218">
        <v>393.11080000000004</v>
      </c>
      <c r="D24" s="218">
        <v>406.40450000000004</v>
      </c>
      <c r="E24" s="218">
        <v>5.5481333333333396</v>
      </c>
      <c r="F24" s="199">
        <v>1.396534656871359E-2</v>
      </c>
    </row>
    <row r="25" spans="1:6" x14ac:dyDescent="0.2">
      <c r="A25" s="194" t="s">
        <v>86</v>
      </c>
      <c r="B25" s="219">
        <v>411.18990000000002</v>
      </c>
      <c r="C25" s="219">
        <v>393.55799999999999</v>
      </c>
      <c r="D25" s="219">
        <v>408.34230000000002</v>
      </c>
      <c r="E25" s="219">
        <v>2.0269333333333748</v>
      </c>
      <c r="F25" s="203">
        <v>5.0379060842443519E-3</v>
      </c>
    </row>
    <row r="26" spans="1:6" x14ac:dyDescent="0.2">
      <c r="A26" s="194" t="s">
        <v>87</v>
      </c>
      <c r="B26" s="219">
        <v>410.70910000000003</v>
      </c>
      <c r="C26" s="219">
        <v>386.55900000000003</v>
      </c>
      <c r="D26" s="219">
        <v>406.80889999999999</v>
      </c>
      <c r="E26" s="219">
        <v>0.37696666666658984</v>
      </c>
      <c r="F26" s="203">
        <v>9.401086216579192E-4</v>
      </c>
    </row>
    <row r="27" spans="1:6" x14ac:dyDescent="0.2">
      <c r="A27" s="204" t="s">
        <v>88</v>
      </c>
      <c r="B27" s="220">
        <v>408.3947</v>
      </c>
      <c r="C27" s="220">
        <v>395.2799</v>
      </c>
      <c r="D27" s="220">
        <v>406.27670000000001</v>
      </c>
      <c r="E27" s="220">
        <v>2.7705666666666957</v>
      </c>
      <c r="F27" s="203">
        <v>6.9169657857481451E-3</v>
      </c>
    </row>
    <row r="28" spans="1:6" x14ac:dyDescent="0.2">
      <c r="A28" s="194" t="s">
        <v>89</v>
      </c>
      <c r="B28" s="219">
        <v>412.59860000000003</v>
      </c>
      <c r="C28" s="219">
        <v>394.31830000000002</v>
      </c>
      <c r="D28" s="219">
        <v>409.6463</v>
      </c>
      <c r="E28" s="219">
        <v>-0.81323333333330083</v>
      </c>
      <c r="F28" s="203">
        <v>-2.0013898244211747E-3</v>
      </c>
    </row>
    <row r="29" spans="1:6" x14ac:dyDescent="0.2">
      <c r="A29" s="194" t="s">
        <v>90</v>
      </c>
      <c r="B29" s="219">
        <v>384.334</v>
      </c>
      <c r="C29" s="219">
        <v>389.58890000000002</v>
      </c>
      <c r="D29" s="219">
        <v>385.18270000000001</v>
      </c>
      <c r="E29" s="219">
        <v>2.7422333333332745</v>
      </c>
      <c r="F29" s="203">
        <v>7.1481890927010839E-3</v>
      </c>
    </row>
    <row r="30" spans="1:6" ht="13.5" thickBot="1" x14ac:dyDescent="0.25">
      <c r="A30" s="194" t="s">
        <v>91</v>
      </c>
      <c r="B30" s="219">
        <v>396.40910000000002</v>
      </c>
      <c r="C30" s="221">
        <v>390.02500000000003</v>
      </c>
      <c r="D30" s="221">
        <v>395.37810000000002</v>
      </c>
      <c r="E30" s="221">
        <v>3.2520666666666784</v>
      </c>
      <c r="F30" s="211">
        <v>8.3240049963483279E-3</v>
      </c>
    </row>
    <row r="31" spans="1:6" ht="13.5" thickBot="1" x14ac:dyDescent="0.25">
      <c r="A31" s="212" t="s">
        <v>92</v>
      </c>
      <c r="B31" s="225">
        <v>403.96480000000003</v>
      </c>
      <c r="C31" s="225">
        <v>392.56790000000001</v>
      </c>
      <c r="D31" s="223">
        <v>401.93170000000003</v>
      </c>
      <c r="E31" s="224">
        <v>1.6557666666666364</v>
      </c>
      <c r="F31" s="216">
        <v>4.1619707328990653E-3</v>
      </c>
    </row>
    <row r="32" spans="1:6" x14ac:dyDescent="0.2">
      <c r="A32" s="194" t="s">
        <v>93</v>
      </c>
      <c r="B32" s="219" t="s">
        <v>120</v>
      </c>
      <c r="C32" s="219" t="s">
        <v>120</v>
      </c>
      <c r="D32" s="219" t="s">
        <v>120</v>
      </c>
      <c r="E32" s="219" t="s">
        <v>120</v>
      </c>
      <c r="F32" s="203" t="s">
        <v>120</v>
      </c>
    </row>
    <row r="33" spans="1:6" x14ac:dyDescent="0.2">
      <c r="A33" s="194" t="s">
        <v>94</v>
      </c>
      <c r="B33" s="219">
        <v>314.44390000000004</v>
      </c>
      <c r="C33" s="219">
        <v>320.13490000000002</v>
      </c>
      <c r="D33" s="219">
        <v>315.28219999999999</v>
      </c>
      <c r="E33" s="219">
        <v>2.6782333333333099</v>
      </c>
      <c r="F33" s="203">
        <v>8.5309785891516613E-3</v>
      </c>
    </row>
    <row r="34" spans="1:6" x14ac:dyDescent="0.2">
      <c r="A34" s="194" t="s">
        <v>95</v>
      </c>
      <c r="B34" s="219">
        <v>310.84379999999999</v>
      </c>
      <c r="C34" s="219">
        <v>325.81460000000004</v>
      </c>
      <c r="D34" s="219">
        <v>313.04900000000004</v>
      </c>
      <c r="E34" s="219">
        <v>3.2802000000000362</v>
      </c>
      <c r="F34" s="203">
        <v>1.0470207054872147E-2</v>
      </c>
    </row>
    <row r="35" spans="1:6" x14ac:dyDescent="0.2">
      <c r="A35" s="204" t="s">
        <v>96</v>
      </c>
      <c r="B35" s="220">
        <v>275.59129999999999</v>
      </c>
      <c r="C35" s="220">
        <v>284.97180000000003</v>
      </c>
      <c r="D35" s="220">
        <v>276.97300000000001</v>
      </c>
      <c r="E35" s="220">
        <v>2.7305666666666752</v>
      </c>
      <c r="F35" s="203">
        <v>9.8773199650230067E-3</v>
      </c>
    </row>
    <row r="36" spans="1:6" x14ac:dyDescent="0.2">
      <c r="A36" s="194" t="s">
        <v>97</v>
      </c>
      <c r="B36" s="219">
        <v>291.233</v>
      </c>
      <c r="C36" s="219">
        <v>297.3152</v>
      </c>
      <c r="D36" s="219">
        <v>292.12889999999999</v>
      </c>
      <c r="E36" s="219">
        <v>3.6897666666666282</v>
      </c>
      <c r="F36" s="203">
        <v>1.2729071657360808E-2</v>
      </c>
    </row>
    <row r="37" spans="1:6" x14ac:dyDescent="0.2">
      <c r="A37" s="194" t="s">
        <v>98</v>
      </c>
      <c r="B37" s="219">
        <v>291.84790000000004</v>
      </c>
      <c r="C37" s="219">
        <v>303.26330000000002</v>
      </c>
      <c r="D37" s="219">
        <v>293.52940000000001</v>
      </c>
      <c r="E37" s="219">
        <v>5.0441666666666833</v>
      </c>
      <c r="F37" s="203">
        <v>1.7323823328026434E-2</v>
      </c>
    </row>
    <row r="38" spans="1:6" x14ac:dyDescent="0.2">
      <c r="A38" s="194" t="s">
        <v>99</v>
      </c>
      <c r="B38" s="219">
        <v>240.86420000000001</v>
      </c>
      <c r="C38" s="219">
        <v>252.87220000000002</v>
      </c>
      <c r="D38" s="219">
        <v>242.63300000000001</v>
      </c>
      <c r="E38" s="219">
        <v>1.6672000000000082</v>
      </c>
      <c r="F38" s="203">
        <v>6.8386931992357675E-3</v>
      </c>
    </row>
    <row r="39" spans="1:6" ht="13.5" thickBot="1" x14ac:dyDescent="0.25">
      <c r="A39" s="194" t="s">
        <v>100</v>
      </c>
      <c r="B39" s="219">
        <v>257.42270000000002</v>
      </c>
      <c r="C39" s="219">
        <v>276.48570000000001</v>
      </c>
      <c r="D39" s="219">
        <v>260.23070000000001</v>
      </c>
      <c r="E39" s="219">
        <v>2.3263000000000602</v>
      </c>
      <c r="F39" s="203">
        <v>8.8659208125616371E-3</v>
      </c>
    </row>
    <row r="40" spans="1:6" ht="13.5" thickBot="1" x14ac:dyDescent="0.25">
      <c r="A40" s="212" t="s">
        <v>101</v>
      </c>
      <c r="B40" s="222" t="s">
        <v>120</v>
      </c>
      <c r="C40" s="222" t="s">
        <v>120</v>
      </c>
      <c r="D40" s="223">
        <v>281.35220000000004</v>
      </c>
      <c r="E40" s="224">
        <v>3.7432000000000016</v>
      </c>
      <c r="F40" s="216">
        <v>1.3483712703838857E-2</v>
      </c>
    </row>
    <row r="41" spans="1:6" x14ac:dyDescent="0.2">
      <c r="A41" s="194" t="s">
        <v>102</v>
      </c>
      <c r="B41" s="219">
        <v>411.50290000000001</v>
      </c>
      <c r="C41" s="219">
        <v>397.7955</v>
      </c>
      <c r="D41" s="219">
        <v>409.26859999999999</v>
      </c>
      <c r="E41" s="219">
        <v>5.6972666666667351</v>
      </c>
      <c r="F41" s="203">
        <v>1.4225678565816595E-2</v>
      </c>
    </row>
    <row r="42" spans="1:6" x14ac:dyDescent="0.2">
      <c r="A42" s="194" t="s">
        <v>103</v>
      </c>
      <c r="B42" s="219">
        <v>418.70330000000001</v>
      </c>
      <c r="C42" s="219">
        <v>401.42920000000004</v>
      </c>
      <c r="D42" s="219">
        <v>415.88760000000002</v>
      </c>
      <c r="E42" s="219">
        <v>3.492800000000102</v>
      </c>
      <c r="F42" s="203">
        <v>8.5500150668070349E-3</v>
      </c>
    </row>
    <row r="43" spans="1:6" x14ac:dyDescent="0.2">
      <c r="A43" s="194" t="s">
        <v>104</v>
      </c>
      <c r="B43" s="219">
        <v>406.00210000000004</v>
      </c>
      <c r="C43" s="219">
        <v>393.7817</v>
      </c>
      <c r="D43" s="219">
        <v>404.0102</v>
      </c>
      <c r="E43" s="219">
        <v>9.5210333333333779</v>
      </c>
      <c r="F43" s="203">
        <v>2.4304245233851607E-2</v>
      </c>
    </row>
    <row r="44" spans="1:6" x14ac:dyDescent="0.2">
      <c r="A44" s="204" t="s">
        <v>105</v>
      </c>
      <c r="B44" s="220">
        <v>408.94260000000003</v>
      </c>
      <c r="C44" s="220">
        <v>398.74590000000001</v>
      </c>
      <c r="D44" s="220">
        <v>407.28050000000002</v>
      </c>
      <c r="E44" s="220">
        <v>5.4757666666666864</v>
      </c>
      <c r="F44" s="203">
        <v>1.3706072971845753E-2</v>
      </c>
    </row>
    <row r="45" spans="1:6" x14ac:dyDescent="0.2">
      <c r="A45" s="194" t="s">
        <v>106</v>
      </c>
      <c r="B45" s="219">
        <v>412.68810000000002</v>
      </c>
      <c r="C45" s="219">
        <v>398.37690000000003</v>
      </c>
      <c r="D45" s="219">
        <v>410.35540000000003</v>
      </c>
      <c r="E45" s="219">
        <v>3.7902666666666391</v>
      </c>
      <c r="F45" s="203">
        <v>9.3969701737845433E-3</v>
      </c>
    </row>
    <row r="46" spans="1:6" x14ac:dyDescent="0.2">
      <c r="A46" s="194" t="s">
        <v>107</v>
      </c>
      <c r="B46" s="219">
        <v>362.39760000000001</v>
      </c>
      <c r="C46" s="219">
        <v>378.60950000000003</v>
      </c>
      <c r="D46" s="219">
        <v>365.0401</v>
      </c>
      <c r="E46" s="219">
        <v>9.9452666666666119</v>
      </c>
      <c r="F46" s="203">
        <v>2.7722991969793141E-2</v>
      </c>
    </row>
    <row r="47" spans="1:6" x14ac:dyDescent="0.2">
      <c r="A47" s="194" t="s">
        <v>108</v>
      </c>
      <c r="B47" s="219">
        <v>386.13410000000005</v>
      </c>
      <c r="C47" s="219">
        <v>392.16050000000001</v>
      </c>
      <c r="D47" s="219">
        <v>387.1164</v>
      </c>
      <c r="E47" s="219">
        <v>3.1987000000000307</v>
      </c>
      <c r="F47" s="203">
        <v>8.3024539655961287E-3</v>
      </c>
    </row>
    <row r="48" spans="1:6" ht="13.5" thickBot="1" x14ac:dyDescent="0.25">
      <c r="A48" s="194" t="s">
        <v>109</v>
      </c>
      <c r="B48" s="219">
        <v>397.952</v>
      </c>
      <c r="C48" s="219">
        <v>389.49950000000001</v>
      </c>
      <c r="D48" s="219">
        <v>396.57420000000002</v>
      </c>
      <c r="E48" s="219">
        <v>0.92950000000001864</v>
      </c>
      <c r="F48" s="203">
        <v>2.3606605007021925E-3</v>
      </c>
    </row>
    <row r="49" spans="1:6" ht="13.5" thickBot="1" x14ac:dyDescent="0.25">
      <c r="A49" s="212" t="s">
        <v>110</v>
      </c>
      <c r="B49" s="222" t="s">
        <v>120</v>
      </c>
      <c r="C49" s="222" t="s">
        <v>120</v>
      </c>
      <c r="D49" s="223">
        <v>404.25200000000001</v>
      </c>
      <c r="E49" s="224">
        <v>5.2409999999999854</v>
      </c>
      <c r="F49" s="216">
        <v>1.3134976228725486E-2</v>
      </c>
    </row>
    <row r="50" spans="1:6" x14ac:dyDescent="0.2">
      <c r="A50" s="165" t="s">
        <v>61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2018-08-23T09:08:14Z</dcterms:created>
  <dcterms:modified xsi:type="dcterms:W3CDTF">2018-08-23T09:37:19Z</dcterms:modified>
</cp:coreProperties>
</file>