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0\"/>
    </mc:Choice>
  </mc:AlternateContent>
  <bookViews>
    <workbookView xWindow="0" yWindow="0" windowWidth="23040" windowHeight="8760"/>
  </bookViews>
  <sheets>
    <sheet name="Current Weekly Price ACZ" sheetId="1" r:id="rId1"/>
    <sheet name="Current Weekly All" sheetId="2" r:id="rId2"/>
    <sheet name="Current Weekly UK" sheetId="3" r:id="rId3"/>
  </sheets>
  <externalReferences>
    <externalReference r:id="rId4"/>
  </externalReference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ACZ'!$A$1:$AA$45</definedName>
    <definedName name="_xlnm.Print_Area" localSheetId="2">'Current Weekly UK'!$A$1:$F$49</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<sst xmlns="http://schemas.openxmlformats.org/spreadsheetml/2006/main" count="1076" uniqueCount="123">
  <si>
    <t>Meat Market Observatory - Beef and Veal</t>
  </si>
  <si>
    <t>PRI.EU.BOV</t>
  </si>
  <si>
    <t>15.10.2020</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</si>
  <si>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</si>
  <si>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</si>
  <si>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MT</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</si>
  <si>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</si>
  <si>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</si>
  <si>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</si>
  <si>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</si>
  <si>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</si>
  <si>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</si>
  <si>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</si>
  <si>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</si>
  <si>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</si>
  <si>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</si>
  <si>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</si>
  <si>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</si>
  <si>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</si>
  <si>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</si>
  <si>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</si>
  <si>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</si>
  <si>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</si>
  <si>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</si>
  <si>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</si>
  <si>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</si>
  <si>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</si>
  <si>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</si>
  <si>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</si>
  <si>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</si>
  <si>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</si>
  <si>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</si>
  <si>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</si>
  <si>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</si>
  <si>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</si>
  <si>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</si>
  <si>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</si>
  <si>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</si>
  <si>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</si>
  <si>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</si>
  <si>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</si>
  <si>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</si>
  <si>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</si>
  <si>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</si>
  <si>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</si>
  <si>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</si>
  <si>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</si>
  <si>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</si>
  <si>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</si>
  <si>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</si>
  <si>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</si>
  <si>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</si>
  <si>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</si>
  <si>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</si>
  <si>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</si>
  <si>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</si>
  <si>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</si>
  <si>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</si>
  <si>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</si>
  <si>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</si>
  <si>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</si>
  <si>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GB</t>
  </si>
  <si>
    <t>NI</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</si>
  <si>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</si>
  <si>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</si>
  <si>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</si>
  <si>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</si>
  <si>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</si>
  <si>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</si>
  <si>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</si>
  <si>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</si>
  <si>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</si>
  <si>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</si>
  <si>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</si>
  <si>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</si>
  <si>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</si>
  <si>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</si>
  <si>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</si>
  <si>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</si>
  <si>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</si>
  <si>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</si>
  <si>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</si>
  <si>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</si>
  <si>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</si>
  <si>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</si>
  <si>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</si>
  <si>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</si>
  <si>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</si>
  <si>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</si>
  <si>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</si>
  <si>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</si>
  <si>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</si>
  <si>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</si>
  <si>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</si>
  <si>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</si>
  <si>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</si>
  <si>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</si>
  <si>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</si>
  <si>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</si>
  <si>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</si>
  <si>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</si>
  <si>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</si>
  <si>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</si>
  <si>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</si>
  <si>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</si>
  <si>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</si>
  <si>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</si>
  <si>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</si>
  <si>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</si>
  <si>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</si>
  <si>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</si>
  <si>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</si>
  <si>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</si>
  <si>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</si>
  <si>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</si>
  <si>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</si>
  <si>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26.09.2019</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</si>
  <si>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INTERIEUR    </t>
    </r>
    <r>
      <rPr>
        <b/>
        <sz val="12"/>
        <rFont val="Calibri"/>
        <family val="2"/>
        <scheme val="minor"/>
      </rPr>
      <t xml:space="preserve"> -     R</t>
    </r>
    <r>
      <rPr>
        <b/>
        <sz val="11"/>
        <rFont val="Calibri"/>
        <family val="2"/>
        <scheme val="minor"/>
      </rPr>
      <t>EGIONS</t>
    </r>
  </si>
  <si>
    <r>
      <t>INTERNAL   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R</t>
    </r>
    <r>
      <rPr>
        <b/>
        <sz val="11"/>
        <rFont val="Calibri"/>
        <family val="2"/>
        <scheme val="minor"/>
      </rPr>
      <t>EGIONS</t>
    </r>
  </si>
  <si>
    <t>Euro / 100kg PC / DW</t>
  </si>
  <si>
    <t>Young Bovines 8-12m</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</si>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</sst>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quot;Semaine / Week : &quot;00"/>
    <numFmt numFmtId="165" formatCode="dd\.mm\.yy;@"/>
    <numFmt numFmtId="166" formatCode="&quot;+ &quot;0.00;&quot;- &quot;0.00;&quot;idem&quot;"/>
    <numFmt numFmtId="167" formatCode="\+0.0%;\-0.00%;&quot;idem&quot;"/>
    <numFmt numFmtId="168" formatCode="0.0%"/>
    <numFmt numFmtId="169" formatCode="0.000"/>
    <numFmt numFmtId="170" formatCode="&quot;+ &quot;0.0%;&quot;- &quot;0.0%;&quot;idem&quot;"/>
    <numFmt numFmtId="171" formatCode="\+\ 0.00;\-\ 0.00;&quot;idem&quot;"/>
    <numFmt numFmtId="172" formatCode="_-* #,##0.0_-;\-* #,##0.0_-;_-* &quot;-&quot;??_-;_-@_-"/>
    <numFmt numFmtId="173" formatCode="\+0.00;\-0.00"/>
    <numFmt numFmtId="174" formatCode="\+0.00%;\-0.00%"/>
    <numFmt numFmtId="175" formatCode="0.0"/>
    <numFmt numFmtId="176" formatCode="#,##0.00_ ;\-#,##0.00\ "/>
  </numFmts>
  <fonts count="35" x14ac:knownFonts="1">
    <font>
      <sz val="11"/>
      <color theme="1"/>
      <name val="Calibri"/>
      <family val="2"/>
      <scheme val="minor"/>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258">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164" fontId="12" fillId="0" borderId="0" xfId="3" applyNumberFormat="1" applyFont="1" applyFill="1" applyAlignment="1">
      <alignment horizontal="right" vertical="center"/>
    </xf>
    <xf numFmtId="0" fontId="13" fillId="0" borderId="0" xfId="4" applyFont="1" applyFill="1"/>
    <xf numFmtId="0" fontId="14" fillId="0" borderId="0" xfId="4" applyFont="1" applyFill="1"/>
    <xf numFmtId="0" fontId="11" fillId="0" borderId="0" xfId="4" applyFill="1"/>
    <xf numFmtId="0" fontId="1" fillId="0" borderId="0" xfId="3" applyFill="1" applyAlignment="1">
      <alignment vertical="center"/>
    </xf>
    <xf numFmtId="0" fontId="15" fillId="0" borderId="0" xfId="3" applyFont="1" applyFill="1" applyAlignment="1">
      <alignment horizontal="right"/>
    </xf>
    <xf numFmtId="165" fontId="12" fillId="0" borderId="0" xfId="3" applyNumberFormat="1" applyFont="1" applyFill="1" applyAlignment="1">
      <alignment horizontal="right"/>
    </xf>
    <xf numFmtId="0" fontId="1" fillId="0" borderId="0" xfId="3" applyFill="1"/>
    <xf numFmtId="0" fontId="15" fillId="0" borderId="0" xfId="3" applyFont="1" applyFill="1" applyAlignment="1">
      <alignment horizontal="right" vertical="top"/>
    </xf>
    <xf numFmtId="165" fontId="12" fillId="0" borderId="0" xfId="3" applyNumberFormat="1" applyFont="1" applyFill="1" applyAlignment="1">
      <alignment horizontal="right" vertical="top"/>
    </xf>
    <xf numFmtId="0" fontId="13" fillId="4" borderId="0" xfId="3" applyFont="1" applyFill="1" applyAlignment="1">
      <alignment horizontal="center" vertical="center"/>
    </xf>
    <xf numFmtId="0" fontId="13" fillId="4" borderId="0" xfId="3" applyFont="1" applyFill="1" applyAlignment="1">
      <alignment horizontal="center" vertical="center"/>
    </xf>
    <xf numFmtId="0" fontId="14" fillId="0" borderId="0" xfId="3" applyFont="1" applyAlignment="1">
      <alignment vertical="center"/>
    </xf>
    <xf numFmtId="0" fontId="14" fillId="0" borderId="0" xfId="4" applyFont="1"/>
    <xf numFmtId="0" fontId="14" fillId="3" borderId="0" xfId="3" applyFont="1" applyFill="1" applyBorder="1" applyAlignment="1">
      <alignment horizontal="center" vertical="center"/>
    </xf>
    <xf numFmtId="0" fontId="14" fillId="3" borderId="0" xfId="3" applyFont="1" applyFill="1" applyBorder="1" applyAlignment="1">
      <alignment vertical="center"/>
    </xf>
    <xf numFmtId="0" fontId="18" fillId="3" borderId="0" xfId="3" applyFont="1" applyFill="1" applyBorder="1" applyAlignment="1">
      <alignment vertical="center"/>
    </xf>
    <xf numFmtId="0" fontId="17" fillId="4" borderId="0" xfId="3" quotePrefix="1" applyFont="1" applyFill="1" applyBorder="1" applyAlignment="1">
      <alignment horizontal="center" vertical="center"/>
    </xf>
    <xf numFmtId="0" fontId="19" fillId="3" borderId="1" xfId="3" applyFont="1" applyFill="1" applyBorder="1" applyAlignment="1" applyProtection="1">
      <alignment horizontal="center" vertical="center"/>
      <protection locked="0"/>
    </xf>
    <xf numFmtId="0" fontId="19" fillId="3" borderId="2" xfId="3" applyFont="1" applyFill="1" applyBorder="1" applyAlignment="1" applyProtection="1">
      <alignment horizontal="center" vertical="center"/>
      <protection locked="0"/>
    </xf>
    <xf numFmtId="0" fontId="19" fillId="3" borderId="3" xfId="3" applyFont="1" applyFill="1" applyBorder="1" applyAlignment="1" applyProtection="1">
      <alignment horizontal="center" vertical="center"/>
      <protection locked="0"/>
    </xf>
    <xf numFmtId="0" fontId="19" fillId="3" borderId="1" xfId="3" applyFont="1" applyFill="1" applyBorder="1" applyAlignment="1">
      <alignment horizontal="center" vertical="center"/>
    </xf>
    <xf numFmtId="0" fontId="19" fillId="3" borderId="2" xfId="3" applyFont="1" applyFill="1" applyBorder="1" applyAlignment="1">
      <alignment horizontal="center" vertical="center"/>
    </xf>
    <xf numFmtId="0" fontId="19" fillId="3" borderId="3" xfId="3"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protection locked="0"/>
    </xf>
    <xf numFmtId="0" fontId="22" fillId="4" borderId="0" xfId="3" applyFont="1" applyFill="1" applyBorder="1" applyAlignment="1" applyProtection="1">
      <alignment horizontal="center"/>
      <protection locked="0"/>
    </xf>
    <xf numFmtId="0" fontId="21" fillId="4" borderId="4" xfId="3" applyFont="1" applyFill="1" applyBorder="1" applyAlignment="1" applyProtection="1">
      <alignment horizontal="center" vertical="center"/>
      <protection locked="0"/>
    </xf>
    <xf numFmtId="0" fontId="21" fillId="4" borderId="0" xfId="3" applyFont="1" applyFill="1" applyBorder="1" applyAlignment="1">
      <alignment horizontal="center" vertical="center"/>
    </xf>
    <xf numFmtId="0" fontId="21" fillId="4" borderId="0" xfId="3" applyFont="1" applyFill="1" applyBorder="1" applyAlignment="1">
      <alignment horizontal="center"/>
    </xf>
    <xf numFmtId="0" fontId="17" fillId="4" borderId="0" xfId="3" applyFont="1" applyFill="1" applyBorder="1" applyAlignment="1" applyProtection="1">
      <alignment horizontal="center"/>
      <protection locked="0"/>
    </xf>
    <xf numFmtId="0" fontId="21" fillId="4" borderId="5"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vertical="top"/>
      <protection locked="0"/>
    </xf>
    <xf numFmtId="0" fontId="22" fillId="4" borderId="0" xfId="3" applyFont="1" applyFill="1" applyBorder="1" applyAlignment="1" applyProtection="1">
      <alignment horizontal="center" vertical="top"/>
      <protection locked="0"/>
    </xf>
    <xf numFmtId="0" fontId="21" fillId="3" borderId="0" xfId="3" applyFont="1" applyFill="1" applyBorder="1" applyAlignment="1" applyProtection="1">
      <alignment horizontal="center" vertical="center"/>
      <protection locked="0"/>
    </xf>
    <xf numFmtId="0" fontId="21" fillId="4" borderId="5" xfId="3" applyFont="1" applyFill="1" applyBorder="1" applyAlignment="1">
      <alignment horizontal="center" vertical="center"/>
    </xf>
    <xf numFmtId="0" fontId="21" fillId="4" borderId="0" xfId="3" applyFont="1" applyFill="1" applyBorder="1" applyAlignment="1">
      <alignment horizontal="center" vertical="top"/>
    </xf>
    <xf numFmtId="0" fontId="17" fillId="4" borderId="0" xfId="3" applyFont="1" applyFill="1" applyBorder="1" applyAlignment="1" applyProtection="1">
      <alignment horizontal="center" vertical="top"/>
      <protection locked="0"/>
    </xf>
    <xf numFmtId="2" fontId="21" fillId="3" borderId="1" xfId="3" applyNumberFormat="1" applyFont="1" applyFill="1" applyBorder="1" applyAlignment="1" applyProtection="1">
      <alignment horizontal="center" vertical="center"/>
      <protection locked="0"/>
    </xf>
    <xf numFmtId="2" fontId="21" fillId="3" borderId="2" xfId="3" applyNumberFormat="1" applyFont="1" applyFill="1" applyBorder="1" applyAlignment="1" applyProtection="1">
      <alignment horizontal="center" vertical="center"/>
      <protection locked="0"/>
    </xf>
    <xf numFmtId="2" fontId="21" fillId="3" borderId="2" xfId="3" applyNumberFormat="1" applyFont="1" applyFill="1" applyBorder="1" applyAlignment="1">
      <alignment horizontal="center" vertical="center"/>
    </xf>
    <xf numFmtId="2" fontId="21" fillId="4" borderId="2" xfId="3" applyNumberFormat="1" applyFont="1" applyFill="1" applyBorder="1" applyAlignment="1" applyProtection="1">
      <alignment horizontal="center" vertical="center"/>
      <protection locked="0"/>
    </xf>
    <xf numFmtId="166" fontId="23" fillId="0" borderId="2" xfId="2" applyNumberFormat="1" applyFont="1" applyFill="1" applyBorder="1" applyAlignment="1" applyProtection="1">
      <alignment horizontal="center" vertical="center"/>
      <protection locked="0"/>
    </xf>
    <xf numFmtId="167" fontId="24" fillId="0" borderId="3" xfId="2" applyNumberFormat="1" applyFont="1" applyFill="1" applyBorder="1" applyAlignment="1" applyProtection="1">
      <alignment horizontal="center" vertical="center"/>
      <protection locked="0"/>
    </xf>
    <xf numFmtId="2" fontId="19" fillId="4" borderId="1" xfId="3" applyNumberFormat="1" applyFont="1" applyFill="1" applyBorder="1" applyAlignment="1">
      <alignment horizontal="center" vertical="center"/>
    </xf>
    <xf numFmtId="43" fontId="21" fillId="3" borderId="2" xfId="1" applyFont="1" applyFill="1" applyBorder="1" applyAlignment="1">
      <alignment horizontal="center" vertical="center"/>
    </xf>
    <xf numFmtId="0" fontId="25" fillId="0" borderId="0" xfId="3" applyFont="1"/>
    <xf numFmtId="2" fontId="21" fillId="3" borderId="0" xfId="3" applyNumberFormat="1" applyFont="1" applyFill="1" applyBorder="1" applyAlignment="1" applyProtection="1">
      <alignment horizontal="center" vertical="center"/>
      <protection locked="0"/>
    </xf>
    <xf numFmtId="0" fontId="14" fillId="3" borderId="0" xfId="3" applyFont="1" applyFill="1" applyAlignment="1">
      <alignment vertical="center"/>
    </xf>
    <xf numFmtId="168" fontId="18" fillId="3" borderId="0" xfId="2" applyNumberFormat="1" applyFont="1" applyFill="1" applyAlignment="1">
      <alignment vertical="center"/>
    </xf>
    <xf numFmtId="168" fontId="14" fillId="3" borderId="0" xfId="2" applyNumberFormat="1" applyFont="1" applyFill="1" applyAlignment="1">
      <alignment vertical="center"/>
    </xf>
    <xf numFmtId="2" fontId="19" fillId="3" borderId="0" xfId="3" applyNumberFormat="1" applyFont="1" applyFill="1" applyBorder="1" applyAlignment="1">
      <alignment horizontal="center" vertical="center"/>
    </xf>
    <xf numFmtId="10" fontId="26" fillId="3" borderId="4" xfId="3" applyNumberFormat="1" applyFont="1" applyFill="1" applyBorder="1" applyAlignment="1">
      <alignment horizontal="center" vertical="center"/>
    </xf>
    <xf numFmtId="0" fontId="21" fillId="3" borderId="0" xfId="3" applyFont="1" applyFill="1" applyBorder="1" applyAlignment="1">
      <alignment horizontal="center" vertical="center"/>
    </xf>
    <xf numFmtId="10" fontId="21" fillId="3" borderId="0" xfId="2" applyNumberFormat="1" applyFont="1" applyFill="1" applyBorder="1" applyAlignment="1">
      <alignment horizontal="center" vertical="center"/>
    </xf>
    <xf numFmtId="168" fontId="22" fillId="3" borderId="0" xfId="2" applyNumberFormat="1" applyFont="1" applyFill="1" applyBorder="1" applyAlignment="1">
      <alignment horizontal="center" vertical="center"/>
    </xf>
    <xf numFmtId="168" fontId="21" fillId="3" borderId="0" xfId="2" applyNumberFormat="1" applyFont="1" applyFill="1" applyBorder="1" applyAlignment="1">
      <alignment horizontal="center" vertical="center"/>
    </xf>
    <xf numFmtId="169" fontId="14" fillId="3" borderId="0" xfId="3" applyNumberFormat="1"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168" fontId="22" fillId="4" borderId="0" xfId="2" applyNumberFormat="1" applyFont="1" applyFill="1" applyBorder="1" applyAlignment="1" applyProtection="1">
      <alignment horizontal="center" vertical="center"/>
      <protection locked="0"/>
    </xf>
    <xf numFmtId="0" fontId="14" fillId="4" borderId="0" xfId="3" applyFont="1" applyFill="1" applyBorder="1" applyAlignment="1">
      <alignment horizontal="center" vertical="center"/>
    </xf>
    <xf numFmtId="168" fontId="14" fillId="4" borderId="0" xfId="2" applyNumberFormat="1" applyFont="1" applyFill="1" applyBorder="1" applyAlignment="1">
      <alignment horizontal="center" vertical="center"/>
    </xf>
    <xf numFmtId="0" fontId="21" fillId="4" borderId="0" xfId="3" applyFont="1" applyFill="1" applyBorder="1" applyAlignment="1">
      <alignment horizontal="center" vertical="center"/>
    </xf>
    <xf numFmtId="0" fontId="19" fillId="4" borderId="6" xfId="3" applyFont="1" applyFill="1" applyBorder="1" applyAlignment="1" applyProtection="1">
      <alignment horizontal="center" vertical="center"/>
      <protection locked="0"/>
    </xf>
    <xf numFmtId="2" fontId="21" fillId="3" borderId="7" xfId="3" applyNumberFormat="1" applyFont="1" applyFill="1" applyBorder="1" applyAlignment="1">
      <alignment horizontal="center" vertical="center"/>
    </xf>
    <xf numFmtId="2" fontId="21" fillId="3" borderId="8" xfId="3" applyNumberFormat="1" applyFont="1" applyFill="1" applyBorder="1" applyAlignment="1">
      <alignment horizontal="center" vertical="center"/>
    </xf>
    <xf numFmtId="2" fontId="21" fillId="4" borderId="8" xfId="3" applyNumberFormat="1" applyFont="1" applyFill="1" applyBorder="1" applyAlignment="1">
      <alignment horizontal="center" vertical="center"/>
    </xf>
    <xf numFmtId="166" fontId="21" fillId="3" borderId="8" xfId="2" applyNumberFormat="1" applyFont="1" applyFill="1" applyBorder="1" applyAlignment="1">
      <alignment horizontal="center" vertical="center"/>
    </xf>
    <xf numFmtId="170" fontId="21" fillId="3" borderId="9" xfId="2" applyNumberFormat="1" applyFont="1" applyFill="1" applyBorder="1" applyAlignment="1">
      <alignment horizontal="center" vertical="center"/>
    </xf>
    <xf numFmtId="169" fontId="21" fillId="3" borderId="0" xfId="3" applyNumberFormat="1" applyFont="1" applyFill="1" applyBorder="1" applyAlignment="1" applyProtection="1">
      <alignment horizontal="center" vertical="center"/>
      <protection locked="0"/>
    </xf>
    <xf numFmtId="168" fontId="21" fillId="3" borderId="9" xfId="2" applyNumberFormat="1" applyFont="1" applyFill="1" applyBorder="1" applyAlignment="1">
      <alignment horizontal="center" vertical="center"/>
    </xf>
    <xf numFmtId="2" fontId="21" fillId="4" borderId="10" xfId="3" applyNumberFormat="1" applyFont="1" applyFill="1" applyBorder="1" applyAlignment="1">
      <alignment horizontal="center" vertical="center"/>
    </xf>
    <xf numFmtId="0" fontId="14" fillId="3" borderId="0" xfId="3" applyFont="1" applyFill="1"/>
    <xf numFmtId="166" fontId="21" fillId="3" borderId="7" xfId="2" applyNumberFormat="1" applyFont="1" applyFill="1" applyBorder="1" applyAlignment="1">
      <alignment horizontal="center" vertical="center"/>
    </xf>
    <xf numFmtId="0" fontId="14" fillId="0" borderId="0" xfId="3" applyFont="1"/>
    <xf numFmtId="0" fontId="19" fillId="4" borderId="11" xfId="3" applyFont="1" applyFill="1" applyBorder="1" applyAlignment="1" applyProtection="1">
      <alignment horizontal="center" vertical="center"/>
      <protection locked="0"/>
    </xf>
    <xf numFmtId="2" fontId="21" fillId="3" borderId="12" xfId="3" applyNumberFormat="1" applyFont="1" applyFill="1" applyBorder="1" applyAlignment="1">
      <alignment horizontal="center" vertical="center"/>
    </xf>
    <xf numFmtId="2" fontId="21" fillId="3" borderId="13" xfId="3" applyNumberFormat="1" applyFont="1" applyFill="1" applyBorder="1" applyAlignment="1">
      <alignment horizontal="center" vertical="center"/>
    </xf>
    <xf numFmtId="2" fontId="21" fillId="4" borderId="13" xfId="3" applyNumberFormat="1" applyFont="1" applyFill="1" applyBorder="1" applyAlignment="1">
      <alignment horizontal="center" vertical="center"/>
    </xf>
    <xf numFmtId="166" fontId="21" fillId="3" borderId="13" xfId="2" applyNumberFormat="1" applyFont="1" applyFill="1" applyBorder="1" applyAlignment="1">
      <alignment horizontal="center" vertical="center"/>
    </xf>
    <xf numFmtId="170" fontId="22" fillId="3" borderId="14" xfId="2" applyNumberFormat="1" applyFont="1" applyFill="1" applyBorder="1" applyAlignment="1">
      <alignment horizontal="center" vertical="center"/>
    </xf>
    <xf numFmtId="168" fontId="22" fillId="3" borderId="14" xfId="2" applyNumberFormat="1" applyFont="1" applyFill="1" applyBorder="1" applyAlignment="1">
      <alignment horizontal="center" vertical="center"/>
    </xf>
    <xf numFmtId="2" fontId="21" fillId="4" borderId="15" xfId="3" applyNumberFormat="1" applyFont="1" applyFill="1" applyBorder="1" applyAlignment="1">
      <alignment horizontal="center" vertical="center"/>
    </xf>
    <xf numFmtId="166" fontId="21" fillId="3" borderId="12" xfId="2" applyNumberFormat="1" applyFont="1" applyFill="1" applyBorder="1" applyAlignment="1">
      <alignment horizontal="center" vertical="center"/>
    </xf>
    <xf numFmtId="2" fontId="21" fillId="4" borderId="16" xfId="3" applyNumberFormat="1" applyFont="1" applyFill="1" applyBorder="1" applyAlignment="1">
      <alignment horizontal="center" vertical="center"/>
    </xf>
    <xf numFmtId="2" fontId="21" fillId="3" borderId="12" xfId="3" applyNumberFormat="1" applyFont="1" applyFill="1" applyBorder="1" applyAlignment="1" applyProtection="1">
      <alignment horizontal="center" vertical="center"/>
      <protection locked="0"/>
    </xf>
    <xf numFmtId="2" fontId="21" fillId="3" borderId="13"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169" fontId="21" fillId="3" borderId="0" xfId="3" applyNumberFormat="1" applyFont="1" applyFill="1" applyBorder="1" applyAlignment="1">
      <alignment horizontal="center" vertical="center"/>
    </xf>
    <xf numFmtId="171" fontId="21" fillId="3" borderId="13" xfId="2" applyNumberFormat="1" applyFont="1" applyFill="1" applyBorder="1" applyAlignment="1">
      <alignment horizontal="center" vertical="center"/>
    </xf>
    <xf numFmtId="0" fontId="19" fillId="5" borderId="11" xfId="3" applyFont="1" applyFill="1" applyBorder="1" applyAlignment="1" applyProtection="1">
      <alignment horizontal="center" vertical="center"/>
      <protection locked="0"/>
    </xf>
    <xf numFmtId="2" fontId="21" fillId="5" borderId="12" xfId="3" applyNumberFormat="1" applyFont="1" applyFill="1" applyBorder="1" applyAlignment="1">
      <alignment horizontal="center" vertical="center"/>
    </xf>
    <xf numFmtId="2" fontId="21" fillId="5" borderId="13" xfId="3" applyNumberFormat="1" applyFont="1" applyFill="1" applyBorder="1" applyAlignment="1" applyProtection="1">
      <alignment horizontal="center" vertical="center"/>
      <protection locked="0"/>
    </xf>
    <xf numFmtId="2" fontId="21" fillId="5" borderId="13" xfId="3" applyNumberFormat="1" applyFont="1" applyFill="1" applyBorder="1" applyAlignment="1">
      <alignment horizontal="center" vertical="center"/>
    </xf>
    <xf numFmtId="166" fontId="21" fillId="5" borderId="13" xfId="2" applyNumberFormat="1" applyFont="1" applyFill="1" applyBorder="1" applyAlignment="1">
      <alignment horizontal="center" vertical="center"/>
    </xf>
    <xf numFmtId="170" fontId="22" fillId="5" borderId="14" xfId="2" applyNumberFormat="1" applyFont="1" applyFill="1" applyBorder="1" applyAlignment="1">
      <alignment horizontal="center" vertical="center"/>
    </xf>
    <xf numFmtId="168" fontId="22" fillId="5" borderId="14" xfId="2" applyNumberFormat="1" applyFont="1" applyFill="1" applyBorder="1" applyAlignment="1">
      <alignment horizontal="center" vertical="center"/>
    </xf>
    <xf numFmtId="2" fontId="21" fillId="5" borderId="16" xfId="3" applyNumberFormat="1" applyFont="1" applyFill="1" applyBorder="1" applyAlignment="1">
      <alignment horizontal="center" vertical="center"/>
    </xf>
    <xf numFmtId="166" fontId="21" fillId="5" borderId="12" xfId="2" applyNumberFormat="1" applyFont="1" applyFill="1" applyBorder="1" applyAlignment="1">
      <alignment horizontal="center" vertical="center"/>
    </xf>
    <xf numFmtId="0" fontId="19" fillId="5" borderId="17" xfId="3" applyFont="1" applyFill="1" applyBorder="1" applyAlignment="1" applyProtection="1">
      <alignment horizontal="center" vertical="center"/>
      <protection locked="0"/>
    </xf>
    <xf numFmtId="2" fontId="21" fillId="5" borderId="18" xfId="3" applyNumberFormat="1" applyFont="1" applyFill="1" applyBorder="1" applyAlignment="1" applyProtection="1">
      <alignment horizontal="center" vertical="center"/>
      <protection locked="0"/>
    </xf>
    <xf numFmtId="2" fontId="21" fillId="5" borderId="19" xfId="3" applyNumberFormat="1" applyFont="1" applyFill="1" applyBorder="1" applyAlignment="1" applyProtection="1">
      <alignment horizontal="center" vertical="center"/>
      <protection locked="0"/>
    </xf>
    <xf numFmtId="166" fontId="21" fillId="5" borderId="19" xfId="2" applyNumberFormat="1" applyFont="1" applyFill="1" applyBorder="1" applyAlignment="1">
      <alignment horizontal="center" vertical="center"/>
    </xf>
    <xf numFmtId="170" fontId="22" fillId="5" borderId="20" xfId="2" applyNumberFormat="1" applyFont="1" applyFill="1" applyBorder="1" applyAlignment="1">
      <alignment horizontal="center" vertical="center"/>
    </xf>
    <xf numFmtId="168" fontId="22" fillId="5" borderId="20" xfId="2" applyNumberFormat="1" applyFont="1" applyFill="1" applyBorder="1" applyAlignment="1">
      <alignment horizontal="center" vertical="center"/>
    </xf>
    <xf numFmtId="2" fontId="21" fillId="5" borderId="21" xfId="3" applyNumberFormat="1" applyFont="1" applyFill="1" applyBorder="1" applyAlignment="1">
      <alignment horizontal="center" vertical="center"/>
    </xf>
    <xf numFmtId="166" fontId="21" fillId="5" borderId="18" xfId="2" applyNumberFormat="1" applyFont="1" applyFill="1" applyBorder="1" applyAlignment="1">
      <alignment horizontal="center" vertical="center"/>
    </xf>
    <xf numFmtId="0" fontId="17" fillId="0" borderId="0" xfId="3" applyFont="1" applyFill="1" applyBorder="1" applyAlignment="1" applyProtection="1">
      <alignment horizontal="left" vertical="center"/>
      <protection locked="0"/>
    </xf>
    <xf numFmtId="0" fontId="27" fillId="0" borderId="0" xfId="3" applyFont="1" applyAlignment="1">
      <alignment vertical="center"/>
    </xf>
    <xf numFmtId="0" fontId="12" fillId="0" borderId="0" xfId="3" applyFont="1"/>
    <xf numFmtId="0" fontId="19" fillId="0" borderId="0" xfId="3" applyFont="1" applyFill="1" applyAlignment="1">
      <alignment horizontal="left"/>
    </xf>
    <xf numFmtId="164" fontId="28" fillId="0" borderId="0" xfId="3" applyNumberFormat="1" applyFont="1" applyFill="1" applyAlignment="1">
      <alignment horizontal="right" vertical="center"/>
    </xf>
    <xf numFmtId="0" fontId="19" fillId="0" borderId="0" xfId="3" applyFont="1" applyFill="1" applyAlignment="1">
      <alignment horizontal="left" vertical="center"/>
    </xf>
    <xf numFmtId="0" fontId="29" fillId="0" borderId="0" xfId="3" applyFont="1" applyFill="1" applyAlignment="1">
      <alignment horizontal="right"/>
    </xf>
    <xf numFmtId="165" fontId="28" fillId="0" borderId="0" xfId="3" applyNumberFormat="1" applyFont="1" applyFill="1" applyAlignment="1">
      <alignment horizontal="right"/>
    </xf>
    <xf numFmtId="0" fontId="19" fillId="0" borderId="0" xfId="3" applyFont="1" applyFill="1" applyAlignment="1">
      <alignment horizontal="left" vertical="top"/>
    </xf>
    <xf numFmtId="0" fontId="29" fillId="0" borderId="0" xfId="3" applyFont="1" applyFill="1" applyAlignment="1">
      <alignment horizontal="right" vertical="top"/>
    </xf>
    <xf numFmtId="165" fontId="28" fillId="0" borderId="0" xfId="3" applyNumberFormat="1" applyFont="1" applyFill="1" applyAlignment="1">
      <alignment horizontal="right" vertical="top"/>
    </xf>
    <xf numFmtId="0" fontId="14" fillId="0" borderId="0" xfId="3" applyFont="1" applyFill="1" applyAlignment="1">
      <alignment horizontal="left" vertical="center"/>
    </xf>
    <xf numFmtId="0" fontId="14" fillId="0" borderId="0" xfId="3" applyFont="1" applyFill="1" applyAlignment="1">
      <alignment vertical="center"/>
    </xf>
    <xf numFmtId="0" fontId="30" fillId="0" borderId="0" xfId="3" quotePrefix="1" applyFont="1" applyFill="1" applyAlignment="1">
      <alignment vertical="top"/>
    </xf>
    <xf numFmtId="0" fontId="14" fillId="0" borderId="0" xfId="3" applyFont="1" applyFill="1" applyAlignment="1">
      <alignment horizontal="center" vertical="center"/>
    </xf>
    <xf numFmtId="0" fontId="17" fillId="0" borderId="0" xfId="3" applyFont="1" applyAlignment="1">
      <alignment vertical="center"/>
    </xf>
    <xf numFmtId="0" fontId="14" fillId="4" borderId="0" xfId="3" applyFont="1" applyFill="1"/>
    <xf numFmtId="0" fontId="14" fillId="3" borderId="0" xfId="3" applyFont="1" applyFill="1" applyAlignment="1">
      <alignment horizontal="center"/>
    </xf>
    <xf numFmtId="0" fontId="17" fillId="3" borderId="0" xfId="3" applyFont="1" applyFill="1" applyAlignment="1">
      <alignment horizontal="center"/>
    </xf>
    <xf numFmtId="0" fontId="20" fillId="4" borderId="22" xfId="3" quotePrefix="1" applyFont="1" applyFill="1" applyBorder="1" applyAlignment="1">
      <alignment horizontal="center" vertical="center" wrapText="1"/>
    </xf>
    <xf numFmtId="0" fontId="20" fillId="4" borderId="23" xfId="3" applyFont="1" applyFill="1" applyBorder="1" applyAlignment="1">
      <alignment horizontal="center" vertical="center"/>
    </xf>
    <xf numFmtId="0" fontId="20" fillId="4" borderId="4" xfId="3" applyFont="1" applyFill="1" applyBorder="1" applyAlignment="1">
      <alignment horizontal="center" vertical="center"/>
    </xf>
    <xf numFmtId="0" fontId="20" fillId="4" borderId="6" xfId="3" applyFont="1" applyFill="1" applyBorder="1" applyAlignment="1">
      <alignment horizontal="center" vertical="center"/>
    </xf>
    <xf numFmtId="0" fontId="20" fillId="4" borderId="23" xfId="3" applyFont="1" applyFill="1" applyBorder="1" applyAlignment="1">
      <alignment vertical="center"/>
    </xf>
    <xf numFmtId="9" fontId="31" fillId="4" borderId="4" xfId="2" applyFont="1" applyFill="1" applyBorder="1" applyAlignment="1">
      <alignment horizontal="center" vertical="center"/>
    </xf>
    <xf numFmtId="0" fontId="20" fillId="5" borderId="6" xfId="3" applyFont="1" applyFill="1" applyBorder="1" applyAlignment="1">
      <alignment horizontal="center" vertical="center"/>
    </xf>
    <xf numFmtId="0" fontId="20" fillId="4" borderId="24" xfId="3" applyFont="1" applyFill="1" applyBorder="1" applyAlignment="1">
      <alignment horizontal="center" vertical="center"/>
    </xf>
    <xf numFmtId="0" fontId="20" fillId="4" borderId="5" xfId="3" applyFont="1" applyFill="1" applyBorder="1" applyAlignment="1">
      <alignment horizontal="center" vertical="center"/>
    </xf>
    <xf numFmtId="0" fontId="20" fillId="4" borderId="17" xfId="3" applyFont="1" applyFill="1" applyBorder="1" applyAlignment="1">
      <alignment horizontal="center" vertical="center"/>
    </xf>
    <xf numFmtId="0" fontId="20" fillId="4" borderId="24" xfId="3" applyFont="1" applyFill="1" applyBorder="1" applyAlignment="1">
      <alignment vertical="center"/>
    </xf>
    <xf numFmtId="9" fontId="31" fillId="4" borderId="5" xfId="2" applyFont="1" applyFill="1" applyBorder="1" applyAlignment="1">
      <alignment horizontal="center" vertical="center"/>
    </xf>
    <xf numFmtId="0" fontId="20" fillId="5" borderId="17" xfId="3" applyFont="1" applyFill="1" applyBorder="1" applyAlignment="1">
      <alignment horizontal="center" vertical="center"/>
    </xf>
    <xf numFmtId="0" fontId="21" fillId="4" borderId="0" xfId="3" applyFont="1" applyFill="1" applyBorder="1" applyAlignment="1">
      <alignment horizontal="center" vertical="center" wrapText="1"/>
    </xf>
    <xf numFmtId="172" fontId="32" fillId="3" borderId="0" xfId="1" applyNumberFormat="1" applyFont="1" applyFill="1" applyBorder="1" applyAlignment="1" applyProtection="1">
      <alignment horizontal="right" vertical="center"/>
      <protection locked="0"/>
    </xf>
    <xf numFmtId="172" fontId="32" fillId="3" borderId="0" xfId="1" applyNumberFormat="1" applyFont="1" applyFill="1" applyBorder="1" applyAlignment="1">
      <alignment horizontal="right" vertical="center"/>
    </xf>
    <xf numFmtId="172" fontId="20" fillId="4" borderId="11" xfId="1" applyNumberFormat="1" applyFont="1" applyFill="1" applyBorder="1" applyAlignment="1">
      <alignment horizontal="right" vertical="center"/>
    </xf>
    <xf numFmtId="173" fontId="33" fillId="0" borderId="0" xfId="1" applyNumberFormat="1" applyFont="1" applyFill="1" applyBorder="1" applyAlignment="1">
      <alignment horizontal="right"/>
    </xf>
    <xf numFmtId="174" fontId="33" fillId="0" borderId="0" xfId="1" applyNumberFormat="1" applyFont="1" applyFill="1" applyBorder="1" applyAlignment="1">
      <alignment horizontal="right"/>
    </xf>
    <xf numFmtId="172" fontId="32" fillId="5" borderId="11" xfId="1" applyNumberFormat="1" applyFont="1" applyFill="1" applyBorder="1" applyAlignment="1">
      <alignment horizontal="right" vertical="center"/>
    </xf>
    <xf numFmtId="172" fontId="32" fillId="3" borderId="13" xfId="1" applyNumberFormat="1" applyFont="1" applyFill="1" applyBorder="1" applyAlignment="1">
      <alignment horizontal="right" vertical="center"/>
    </xf>
    <xf numFmtId="172" fontId="20" fillId="4" borderId="16" xfId="1" applyNumberFormat="1" applyFont="1" applyFill="1" applyBorder="1" applyAlignment="1">
      <alignment horizontal="right" vertical="center"/>
    </xf>
    <xf numFmtId="173" fontId="33" fillId="0" borderId="12" xfId="1" applyNumberFormat="1" applyFont="1" applyFill="1" applyBorder="1" applyAlignment="1">
      <alignment horizontal="right"/>
    </xf>
    <xf numFmtId="174" fontId="33" fillId="0" borderId="13" xfId="1" applyNumberFormat="1" applyFont="1" applyFill="1" applyBorder="1" applyAlignment="1">
      <alignment horizontal="right"/>
    </xf>
    <xf numFmtId="172" fontId="32" fillId="5" borderId="16" xfId="1" applyNumberFormat="1" applyFont="1" applyFill="1" applyBorder="1" applyAlignment="1">
      <alignment horizontal="right" vertical="center"/>
    </xf>
    <xf numFmtId="0" fontId="19" fillId="4" borderId="1" xfId="3" applyFont="1" applyFill="1" applyBorder="1" applyAlignment="1">
      <alignment horizontal="center" vertical="center" wrapText="1"/>
    </xf>
    <xf numFmtId="172" fontId="20" fillId="4" borderId="2" xfId="1" applyNumberFormat="1" applyFont="1" applyFill="1" applyBorder="1" applyAlignment="1">
      <alignment horizontal="right" vertical="center"/>
    </xf>
    <xf numFmtId="172" fontId="20" fillId="4" borderId="25" xfId="1" applyNumberFormat="1" applyFont="1" applyFill="1" applyBorder="1" applyAlignment="1">
      <alignment horizontal="right" vertical="center"/>
    </xf>
    <xf numFmtId="173" fontId="33" fillId="4" borderId="1" xfId="1" applyNumberFormat="1" applyFont="1" applyFill="1" applyBorder="1" applyAlignment="1">
      <alignment horizontal="right"/>
    </xf>
    <xf numFmtId="174" fontId="33" fillId="4" borderId="2" xfId="1" applyNumberFormat="1" applyFont="1" applyFill="1" applyBorder="1" applyAlignment="1">
      <alignment horizontal="right"/>
    </xf>
    <xf numFmtId="172" fontId="20" fillId="5" borderId="25" xfId="1" applyNumberFormat="1" applyFont="1" applyFill="1" applyBorder="1" applyAlignment="1">
      <alignment horizontal="right" vertical="center"/>
    </xf>
    <xf numFmtId="0" fontId="17" fillId="0" borderId="0" xfId="3" applyFont="1"/>
    <xf numFmtId="174" fontId="33" fillId="0" borderId="0" xfId="2" applyNumberFormat="1" applyFont="1" applyFill="1" applyBorder="1"/>
    <xf numFmtId="172" fontId="32" fillId="5" borderId="11" xfId="1" applyNumberFormat="1" applyFont="1" applyFill="1" applyBorder="1" applyAlignment="1" applyProtection="1">
      <alignment horizontal="right" vertical="center"/>
      <protection locked="0"/>
    </xf>
    <xf numFmtId="173" fontId="33" fillId="0" borderId="13" xfId="1" applyNumberFormat="1" applyFont="1" applyFill="1" applyBorder="1" applyAlignment="1">
      <alignment horizontal="right"/>
    </xf>
    <xf numFmtId="174" fontId="33" fillId="0" borderId="13" xfId="2" applyNumberFormat="1" applyFont="1" applyFill="1" applyBorder="1"/>
    <xf numFmtId="173" fontId="33" fillId="4" borderId="2" xfId="1" applyNumberFormat="1" applyFont="1" applyFill="1" applyBorder="1" applyAlignment="1">
      <alignment horizontal="right"/>
    </xf>
    <xf numFmtId="174" fontId="33" fillId="4" borderId="2" xfId="2" applyNumberFormat="1" applyFont="1" applyFill="1" applyBorder="1"/>
    <xf numFmtId="0" fontId="34" fillId="4" borderId="1" xfId="3" applyFont="1" applyFill="1" applyBorder="1" applyAlignment="1" applyProtection="1">
      <alignment horizontal="center" vertical="center"/>
      <protection locked="0"/>
    </xf>
    <xf numFmtId="175" fontId="34" fillId="4" borderId="2" xfId="3" applyNumberFormat="1" applyFont="1" applyFill="1" applyBorder="1" applyAlignment="1" applyProtection="1">
      <alignment horizontal="center" vertical="center"/>
      <protection locked="0"/>
    </xf>
    <xf numFmtId="175" fontId="34" fillId="4" borderId="25" xfId="3" applyNumberFormat="1" applyFont="1" applyFill="1" applyBorder="1" applyAlignment="1" applyProtection="1">
      <alignment horizontal="center" vertical="center"/>
      <protection locked="0"/>
    </xf>
    <xf numFmtId="174" fontId="33" fillId="4" borderId="3" xfId="2" applyNumberFormat="1" applyFont="1" applyFill="1" applyBorder="1"/>
    <xf numFmtId="175" fontId="34" fillId="5" borderId="25" xfId="3" applyNumberFormat="1" applyFont="1" applyFill="1" applyBorder="1" applyAlignment="1" applyProtection="1">
      <alignment horizontal="center" vertical="center"/>
      <protection locked="0"/>
    </xf>
    <xf numFmtId="0" fontId="21" fillId="4" borderId="1" xfId="3"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8" fontId="0" fillId="0" borderId="3" xfId="2" applyNumberFormat="1" applyFont="1" applyBorder="1"/>
    <xf numFmtId="2" fontId="32" fillId="5" borderId="11" xfId="1" applyNumberFormat="1" applyFont="1" applyFill="1" applyBorder="1" applyAlignment="1">
      <alignment horizontal="right" vertical="center"/>
    </xf>
    <xf numFmtId="0" fontId="14" fillId="0" borderId="0" xfId="5" applyFont="1" applyAlignment="1">
      <alignment horizontal="center"/>
    </xf>
    <xf numFmtId="164" fontId="28" fillId="0" borderId="0" xfId="5" applyNumberFormat="1" applyFont="1" applyFill="1" applyAlignment="1">
      <alignment vertical="center"/>
    </xf>
    <xf numFmtId="164" fontId="28" fillId="0" borderId="0" xfId="5" applyNumberFormat="1" applyFont="1" applyFill="1" applyAlignment="1">
      <alignment horizontal="right" vertical="center"/>
    </xf>
    <xf numFmtId="0" fontId="1" fillId="0" borderId="0" xfId="5"/>
    <xf numFmtId="0" fontId="14" fillId="0" borderId="0" xfId="5" applyFont="1"/>
    <xf numFmtId="0" fontId="29" fillId="0" borderId="0" xfId="5" applyFont="1" applyFill="1" applyAlignment="1">
      <alignment horizontal="right"/>
    </xf>
    <xf numFmtId="165" fontId="28" fillId="0" borderId="0" xfId="5" applyNumberFormat="1" applyFont="1" applyFill="1" applyAlignment="1">
      <alignment horizontal="right"/>
    </xf>
    <xf numFmtId="0" fontId="29" fillId="0" borderId="0" xfId="5" applyFont="1" applyFill="1" applyAlignment="1">
      <alignment horizontal="right" vertical="top"/>
    </xf>
    <xf numFmtId="165" fontId="28" fillId="0" borderId="0" xfId="5" applyNumberFormat="1" applyFont="1" applyFill="1" applyAlignment="1">
      <alignment horizontal="right" vertical="top"/>
    </xf>
    <xf numFmtId="0" fontId="14" fillId="0" borderId="0" xfId="5" applyFont="1" applyAlignment="1"/>
    <xf numFmtId="10" fontId="18" fillId="0" borderId="0" xfId="2" applyNumberFormat="1" applyFont="1" applyAlignment="1"/>
    <xf numFmtId="0" fontId="13" fillId="4" borderId="0" xfId="5" applyFont="1" applyFill="1" applyAlignment="1">
      <alignment horizontal="center" vertical="center"/>
    </xf>
    <xf numFmtId="0" fontId="14" fillId="3" borderId="0" xfId="5" applyFont="1" applyFill="1" applyBorder="1" applyAlignment="1">
      <alignment horizontal="center"/>
    </xf>
    <xf numFmtId="0" fontId="14" fillId="3" borderId="0" xfId="5" applyFont="1" applyFill="1" applyBorder="1"/>
    <xf numFmtId="10" fontId="18" fillId="3" borderId="0" xfId="2" applyNumberFormat="1" applyFont="1" applyFill="1" applyBorder="1"/>
    <xf numFmtId="0" fontId="17" fillId="3" borderId="0" xfId="5" applyFont="1" applyFill="1" applyBorder="1" applyAlignment="1">
      <alignment horizontal="center" vertical="center" wrapText="1"/>
    </xf>
    <xf numFmtId="0" fontId="17" fillId="4" borderId="23" xfId="5" applyFont="1" applyFill="1" applyBorder="1" applyAlignment="1">
      <alignment horizontal="center" vertical="center"/>
    </xf>
    <xf numFmtId="0" fontId="17" fillId="4" borderId="4" xfId="5" applyFont="1" applyFill="1" applyBorder="1" applyAlignment="1">
      <alignment horizontal="center" vertical="center"/>
    </xf>
    <xf numFmtId="0" fontId="17" fillId="4" borderId="6" xfId="5" applyFont="1" applyFill="1" applyBorder="1" applyAlignment="1">
      <alignment horizontal="center" vertical="center"/>
    </xf>
    <xf numFmtId="0" fontId="14" fillId="4" borderId="6" xfId="5" applyFont="1" applyFill="1" applyBorder="1" applyAlignment="1">
      <alignment horizontal="center" vertical="center"/>
    </xf>
    <xf numFmtId="0" fontId="18" fillId="4" borderId="6" xfId="5" applyFont="1" applyFill="1" applyBorder="1" applyAlignment="1">
      <alignment horizontal="center" vertical="center"/>
    </xf>
    <xf numFmtId="0" fontId="17" fillId="4" borderId="24" xfId="5" applyFont="1" applyFill="1" applyBorder="1" applyAlignment="1">
      <alignment horizontal="center" vertical="center"/>
    </xf>
    <xf numFmtId="0" fontId="17" fillId="4" borderId="5" xfId="5" applyFont="1" applyFill="1" applyBorder="1" applyAlignment="1">
      <alignment horizontal="center" vertical="center"/>
    </xf>
    <xf numFmtId="0" fontId="17" fillId="4" borderId="17" xfId="5" applyFont="1" applyFill="1" applyBorder="1" applyAlignment="1">
      <alignment horizontal="center" vertical="center"/>
    </xf>
    <xf numFmtId="0" fontId="14" fillId="4" borderId="17" xfId="5" applyFont="1" applyFill="1" applyBorder="1" applyAlignment="1">
      <alignment horizontal="center" vertical="center"/>
    </xf>
    <xf numFmtId="0" fontId="18" fillId="4" borderId="17" xfId="5" applyFont="1" applyFill="1" applyBorder="1" applyAlignment="1">
      <alignment vertical="center"/>
    </xf>
    <xf numFmtId="0" fontId="14" fillId="4" borderId="0" xfId="5" applyFont="1" applyFill="1" applyBorder="1" applyAlignment="1">
      <alignment horizontal="center" vertical="center" wrapText="1"/>
    </xf>
    <xf numFmtId="175" fontId="14" fillId="3" borderId="8" xfId="1" applyNumberFormat="1" applyFont="1" applyFill="1" applyBorder="1" applyAlignment="1" applyProtection="1">
      <alignment horizontal="right"/>
      <protection locked="0"/>
    </xf>
    <xf numFmtId="175" fontId="14" fillId="3" borderId="8" xfId="5" applyNumberFormat="1" applyFont="1" applyFill="1" applyBorder="1" applyAlignment="1">
      <alignment horizontal="center" vertical="center"/>
    </xf>
    <xf numFmtId="175" fontId="14" fillId="3" borderId="8" xfId="5" applyNumberFormat="1" applyFont="1" applyFill="1" applyBorder="1" applyAlignment="1">
      <alignment horizontal="right" vertical="center"/>
    </xf>
    <xf numFmtId="176" fontId="14" fillId="3" borderId="8" xfId="1" applyNumberFormat="1" applyFont="1" applyFill="1" applyBorder="1" applyAlignment="1">
      <alignment horizontal="right" vertical="center"/>
    </xf>
    <xf numFmtId="10" fontId="18" fillId="3" borderId="8" xfId="2" applyNumberFormat="1" applyFont="1" applyFill="1" applyBorder="1" applyAlignment="1">
      <alignment horizontal="center" vertical="center"/>
    </xf>
    <xf numFmtId="175" fontId="14" fillId="3" borderId="13" xfId="5" applyNumberFormat="1" applyFont="1" applyFill="1" applyBorder="1" applyAlignment="1">
      <alignment horizontal="right" vertical="center"/>
    </xf>
    <xf numFmtId="175" fontId="14" fillId="3" borderId="13" xfId="5" applyNumberFormat="1" applyFont="1" applyFill="1" applyBorder="1" applyAlignment="1">
      <alignment horizontal="center" vertical="center"/>
    </xf>
    <xf numFmtId="176" fontId="14" fillId="3" borderId="13" xfId="1" applyNumberFormat="1" applyFont="1" applyFill="1" applyBorder="1" applyAlignment="1">
      <alignment horizontal="right" vertical="center"/>
    </xf>
    <xf numFmtId="10" fontId="18" fillId="3" borderId="13" xfId="2" applyNumberFormat="1" applyFont="1" applyFill="1" applyBorder="1" applyAlignment="1">
      <alignment horizontal="center" vertical="center"/>
    </xf>
    <xf numFmtId="0" fontId="18" fillId="4" borderId="0" xfId="5" applyFont="1" applyFill="1" applyBorder="1" applyAlignment="1">
      <alignment horizontal="center" vertical="center" wrapText="1"/>
    </xf>
    <xf numFmtId="175" fontId="18" fillId="3" borderId="13" xfId="5" applyNumberFormat="1" applyFont="1" applyFill="1" applyBorder="1" applyAlignment="1">
      <alignment horizontal="right" vertical="center"/>
    </xf>
    <xf numFmtId="175" fontId="18" fillId="3" borderId="13" xfId="5" applyNumberFormat="1" applyFont="1" applyFill="1" applyBorder="1" applyAlignment="1">
      <alignment horizontal="center" vertical="center"/>
    </xf>
    <xf numFmtId="176" fontId="18" fillId="3" borderId="13" xfId="1" applyNumberFormat="1" applyFont="1" applyFill="1" applyBorder="1" applyAlignment="1">
      <alignment horizontal="right" vertical="center"/>
    </xf>
    <xf numFmtId="175" fontId="14" fillId="3" borderId="19" xfId="5" applyNumberFormat="1" applyFont="1" applyFill="1" applyBorder="1" applyAlignment="1">
      <alignment horizontal="right" vertical="center"/>
    </xf>
    <xf numFmtId="175" fontId="14" fillId="3" borderId="19" xfId="5" applyNumberFormat="1" applyFont="1" applyFill="1" applyBorder="1" applyAlignment="1">
      <alignment horizontal="center" vertical="center"/>
    </xf>
    <xf numFmtId="176" fontId="14" fillId="3" borderId="19" xfId="1" applyNumberFormat="1" applyFont="1" applyFill="1" applyBorder="1" applyAlignment="1">
      <alignment horizontal="right" vertical="center"/>
    </xf>
    <xf numFmtId="10" fontId="18" fillId="3" borderId="19" xfId="2" applyNumberFormat="1" applyFont="1" applyFill="1" applyBorder="1" applyAlignment="1">
      <alignment horizontal="center" vertical="center"/>
    </xf>
    <xf numFmtId="0" fontId="17" fillId="4" borderId="1" xfId="5" applyFont="1" applyFill="1" applyBorder="1" applyAlignment="1">
      <alignment horizontal="center" vertical="center" wrapText="1"/>
    </xf>
    <xf numFmtId="0" fontId="17" fillId="3" borderId="2" xfId="5" applyFont="1" applyFill="1" applyBorder="1" applyAlignment="1">
      <alignment horizontal="center" vertical="center"/>
    </xf>
    <xf numFmtId="2" fontId="17" fillId="4" borderId="1" xfId="5" applyNumberFormat="1" applyFont="1" applyFill="1" applyBorder="1" applyAlignment="1">
      <alignment horizontal="right" vertical="center"/>
    </xf>
    <xf numFmtId="176" fontId="14" fillId="4" borderId="2" xfId="1" applyNumberFormat="1" applyFont="1" applyFill="1" applyBorder="1" applyAlignment="1">
      <alignment horizontal="right" vertical="center"/>
    </xf>
    <xf numFmtId="10" fontId="18" fillId="4" borderId="3" xfId="2" applyNumberFormat="1" applyFont="1" applyFill="1" applyBorder="1" applyAlignment="1">
      <alignment horizontal="center" vertical="center"/>
    </xf>
    <xf numFmtId="2" fontId="14" fillId="3" borderId="8" xfId="1" applyNumberFormat="1" applyFont="1" applyFill="1" applyBorder="1" applyAlignment="1" applyProtection="1">
      <alignment horizontal="right"/>
      <protection locked="0"/>
    </xf>
    <xf numFmtId="2" fontId="14" fillId="3" borderId="8" xfId="1" applyNumberFormat="1" applyFont="1" applyFill="1" applyBorder="1" applyAlignment="1">
      <alignment horizontal="right" vertical="center"/>
    </xf>
    <xf numFmtId="2" fontId="14" fillId="3" borderId="13" xfId="1" applyNumberFormat="1" applyFont="1" applyFill="1" applyBorder="1" applyAlignment="1">
      <alignment horizontal="right" vertical="center"/>
    </xf>
    <xf numFmtId="2" fontId="18" fillId="3" borderId="13" xfId="1" applyNumberFormat="1" applyFont="1" applyFill="1" applyBorder="1" applyAlignment="1">
      <alignment horizontal="right" vertical="center"/>
    </xf>
    <xf numFmtId="2" fontId="14" fillId="3" borderId="19" xfId="1" applyNumberFormat="1" applyFont="1" applyFill="1" applyBorder="1" applyAlignment="1">
      <alignment horizontal="right" vertical="center"/>
    </xf>
    <xf numFmtId="2" fontId="17" fillId="3" borderId="2" xfId="1" applyNumberFormat="1" applyFont="1" applyFill="1" applyBorder="1" applyAlignment="1">
      <alignment horizontal="right" vertical="center"/>
    </xf>
    <xf numFmtId="2" fontId="17" fillId="4" borderId="1" xfId="1" applyNumberFormat="1" applyFont="1" applyFill="1" applyBorder="1" applyAlignment="1">
      <alignment horizontal="right" vertical="center"/>
    </xf>
    <xf numFmtId="2" fontId="14" fillId="4" borderId="2" xfId="1" applyNumberFormat="1" applyFont="1" applyFill="1" applyBorder="1" applyAlignment="1">
      <alignment horizontal="right" vertical="center"/>
    </xf>
    <xf numFmtId="2" fontId="14" fillId="3" borderId="2" xfId="1" applyNumberFormat="1" applyFont="1" applyFill="1" applyBorder="1" applyAlignment="1">
      <alignment horizontal="right" vertical="center"/>
    </xf>
    <xf numFmtId="0" fontId="17" fillId="0" borderId="0" xfId="5" applyFont="1"/>
    <xf numFmtId="0" fontId="1" fillId="0" borderId="0" xfId="5" applyFont="1"/>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60</xdr:row>
      <xdr:rowOff>63500</xdr:rowOff>
    </xdr:from>
    <xdr:ext cx="182567" cy="133766"/>
    <xdr:sp macro="" textlink="">
      <xdr:nvSpPr>
        <xdr:cNvPr id="3" name="Right Arrow 2"/>
        <xdr:cNvSpPr>
          <a:spLocks/>
        </xdr:cNvSpPr>
      </xdr:nvSpPr>
      <xdr:spPr>
        <a:xfrm>
          <a:off x="1598291" y="10807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01.22%20BEEF/BEEF.GEN/BEEF%20MARKET%20OBSERVATORY/BMO%20Web%20Site/Excel_files/11%20PRI/01-Beef%20Weekly%20Carcase%20Prices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Current Weekly Price ACZ"/>
      <sheetName val="Graph (future)"/>
      <sheetName val="cas_old"/>
      <sheetName val="Chart3"/>
      <sheetName val="Chart4"/>
      <sheetName val="graph bm"/>
      <sheetName val="Sheet1"/>
      <sheetName val="PROD"/>
      <sheetName val="Current Weekly All"/>
      <sheetName val="Current Weekly UK"/>
      <sheetName val="Current Weekly Live Bovine"/>
      <sheetName val="Sheet3"/>
    </sheetNames>
    <sheetDataSet>
      <sheetData sheetId="0" refreshError="1"/>
      <sheetData sheetId="1">
        <row r="2">
          <cell r="AA2" t="str">
            <v>15.10.2020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2"/>
  <sheetViews>
    <sheetView showGridLines="0" tabSelected="1" showOutlineSymbols="0" topLeftCell="A7" zoomScale="96" zoomScaleNormal="96" workbookViewId="0">
      <selection activeCell="N21" sqref="N21"/>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23">
        <v>41</v>
      </c>
      <c r="Z4" s="23"/>
      <c r="AA4" s="23"/>
    </row>
    <row r="5" spans="1:35" s="26" customFormat="1" ht="15.6" x14ac:dyDescent="0.3">
      <c r="A5" s="24" t="s">
        <v>5</v>
      </c>
      <c r="B5" s="25"/>
      <c r="C5" s="25"/>
      <c r="D5" s="25"/>
      <c r="E5" s="25"/>
      <c r="F5" s="25"/>
      <c r="G5" s="25"/>
      <c r="H5" s="25"/>
      <c r="I5" s="25"/>
      <c r="J5" s="25"/>
      <c r="Y5" s="27"/>
      <c r="Z5" s="28" t="s">
        <v>6</v>
      </c>
      <c r="AA5" s="29">
        <v>44109</v>
      </c>
      <c r="AE5" s="30"/>
      <c r="AF5" s="30"/>
      <c r="AG5" s="30"/>
      <c r="AH5" s="30"/>
      <c r="AI5" s="30"/>
    </row>
    <row r="6" spans="1:35" ht="13.2" x14ac:dyDescent="0.25">
      <c r="Y6" s="27"/>
      <c r="Z6" s="31" t="s">
        <v>7</v>
      </c>
      <c r="AA6" s="32">
        <v>44115</v>
      </c>
      <c r="AE6" s="5"/>
      <c r="AF6" s="5"/>
      <c r="AG6" s="5"/>
      <c r="AH6" s="5"/>
      <c r="AI6" s="5"/>
    </row>
    <row r="7" spans="1:35" s="36" customFormat="1" ht="15.6" x14ac:dyDescent="0.3">
      <c r="A7" s="33" t="s">
        <v>8</v>
      </c>
      <c r="B7" s="33"/>
      <c r="C7" s="33"/>
      <c r="D7" s="33"/>
      <c r="E7" s="33"/>
      <c r="F7" s="33"/>
      <c r="G7" s="33"/>
      <c r="H7" s="33"/>
      <c r="I7" s="33"/>
      <c r="J7" s="33"/>
      <c r="K7" s="33"/>
      <c r="L7" s="33"/>
      <c r="M7" s="33"/>
      <c r="N7" s="33"/>
      <c r="O7" s="33"/>
      <c r="P7" s="33"/>
      <c r="Q7" s="33"/>
      <c r="R7" s="33"/>
      <c r="S7" s="33"/>
      <c r="T7" s="33"/>
      <c r="U7" s="33"/>
      <c r="V7" s="33"/>
      <c r="W7" s="33"/>
      <c r="X7" s="33"/>
      <c r="Y7" s="33"/>
      <c r="Z7" s="33"/>
      <c r="AA7" s="34"/>
      <c r="AB7" s="35"/>
      <c r="AC7" s="35"/>
      <c r="AD7" s="35"/>
      <c r="AE7" s="5"/>
      <c r="AF7" s="5"/>
      <c r="AG7" s="5"/>
      <c r="AH7" s="5"/>
      <c r="AI7" s="5"/>
    </row>
    <row r="8" spans="1:35" s="36" customFormat="1" ht="15.6" x14ac:dyDescent="0.3">
      <c r="A8" s="33" t="s">
        <v>9</v>
      </c>
      <c r="B8" s="33"/>
      <c r="C8" s="33"/>
      <c r="D8" s="33"/>
      <c r="E8" s="33"/>
      <c r="F8" s="33"/>
      <c r="G8" s="33"/>
      <c r="H8" s="33"/>
      <c r="I8" s="33"/>
      <c r="J8" s="33"/>
      <c r="K8" s="33"/>
      <c r="L8" s="33"/>
      <c r="M8" s="33"/>
      <c r="N8" s="33"/>
      <c r="O8" s="33"/>
      <c r="P8" s="33"/>
      <c r="Q8" s="33"/>
      <c r="R8" s="33"/>
      <c r="S8" s="33"/>
      <c r="T8" s="33"/>
      <c r="U8" s="33"/>
      <c r="V8" s="33"/>
      <c r="W8" s="33"/>
      <c r="X8" s="33"/>
      <c r="Y8" s="33"/>
      <c r="Z8" s="33"/>
      <c r="AA8" s="34"/>
      <c r="AB8" s="35"/>
      <c r="AC8" s="35"/>
      <c r="AD8" s="35"/>
      <c r="AE8" s="5"/>
      <c r="AF8" s="5"/>
      <c r="AG8" s="5"/>
      <c r="AH8" s="5"/>
      <c r="AI8" s="5"/>
    </row>
    <row r="9" spans="1:35" s="36" customFormat="1" ht="14.4" thickBot="1" x14ac:dyDescent="0.35">
      <c r="A9" s="37"/>
      <c r="B9" s="37"/>
      <c r="C9" s="38"/>
      <c r="D9" s="38"/>
      <c r="E9" s="38"/>
      <c r="F9" s="38"/>
      <c r="G9" s="38"/>
      <c r="H9" s="39"/>
      <c r="I9" s="38"/>
      <c r="J9" s="38"/>
      <c r="K9" s="38"/>
      <c r="L9" s="38"/>
      <c r="M9" s="38"/>
      <c r="N9" s="38"/>
      <c r="O9" s="38"/>
      <c r="P9" s="38"/>
      <c r="Q9" s="38"/>
      <c r="R9" s="38"/>
      <c r="S9" s="38"/>
      <c r="T9" s="38"/>
      <c r="U9" s="38"/>
      <c r="V9" s="38"/>
      <c r="W9" s="38"/>
      <c r="X9" s="38"/>
      <c r="Y9" s="38"/>
      <c r="Z9" s="37"/>
      <c r="AA9" s="37"/>
      <c r="AB9" s="35"/>
      <c r="AC9" s="35"/>
      <c r="AD9" s="35"/>
      <c r="AE9" s="5"/>
      <c r="AF9" s="5"/>
      <c r="AG9" s="5"/>
      <c r="AH9" s="5"/>
      <c r="AI9" s="5"/>
    </row>
    <row r="10" spans="1:35" s="36" customFormat="1" ht="14.4" thickBot="1" x14ac:dyDescent="0.35">
      <c r="A10" s="40" t="s">
        <v>10</v>
      </c>
      <c r="B10" s="37"/>
      <c r="C10" s="41" t="s">
        <v>11</v>
      </c>
      <c r="D10" s="42"/>
      <c r="E10" s="42"/>
      <c r="F10" s="42"/>
      <c r="G10" s="42"/>
      <c r="H10" s="43"/>
      <c r="I10" s="38"/>
      <c r="J10" s="41" t="s">
        <v>12</v>
      </c>
      <c r="K10" s="42"/>
      <c r="L10" s="42"/>
      <c r="M10" s="42"/>
      <c r="N10" s="42"/>
      <c r="O10" s="43"/>
      <c r="P10" s="38"/>
      <c r="Q10" s="41" t="s">
        <v>13</v>
      </c>
      <c r="R10" s="42"/>
      <c r="S10" s="42"/>
      <c r="T10" s="42"/>
      <c r="U10" s="42"/>
      <c r="V10" s="43"/>
      <c r="W10" s="38"/>
      <c r="X10" s="44" t="s">
        <v>14</v>
      </c>
      <c r="Y10" s="45"/>
      <c r="Z10" s="45"/>
      <c r="AA10" s="46"/>
      <c r="AB10" s="35"/>
      <c r="AC10" s="35"/>
      <c r="AD10" s="35"/>
      <c r="AE10" s="5"/>
      <c r="AF10" s="5"/>
      <c r="AG10" s="5"/>
      <c r="AH10" s="5"/>
      <c r="AI10" s="5"/>
    </row>
    <row r="11" spans="1:35" s="36" customFormat="1" ht="12" customHeight="1" x14ac:dyDescent="0.3">
      <c r="A11" s="37"/>
      <c r="B11" s="37"/>
      <c r="C11" s="47" t="s">
        <v>15</v>
      </c>
      <c r="D11" s="47" t="s">
        <v>16</v>
      </c>
      <c r="E11" s="47" t="s">
        <v>17</v>
      </c>
      <c r="F11" s="47" t="s">
        <v>18</v>
      </c>
      <c r="G11" s="48" t="s">
        <v>19</v>
      </c>
      <c r="H11" s="49"/>
      <c r="I11" s="38"/>
      <c r="J11" s="50" t="s">
        <v>20</v>
      </c>
      <c r="K11" s="50" t="s">
        <v>21</v>
      </c>
      <c r="L11" s="50" t="s">
        <v>22</v>
      </c>
      <c r="M11" s="50" t="s">
        <v>18</v>
      </c>
      <c r="N11" s="48" t="s">
        <v>19</v>
      </c>
      <c r="O11" s="48"/>
      <c r="P11" s="38"/>
      <c r="Q11" s="47" t="s">
        <v>15</v>
      </c>
      <c r="R11" s="47" t="s">
        <v>16</v>
      </c>
      <c r="S11" s="47" t="s">
        <v>17</v>
      </c>
      <c r="T11" s="47" t="s">
        <v>18</v>
      </c>
      <c r="U11" s="48" t="s">
        <v>19</v>
      </c>
      <c r="V11" s="49"/>
      <c r="W11" s="38"/>
      <c r="X11" s="51" t="s">
        <v>23</v>
      </c>
      <c r="Y11" s="52" t="s">
        <v>24</v>
      </c>
      <c r="Z11" s="48" t="s">
        <v>19</v>
      </c>
      <c r="AA11" s="48"/>
      <c r="AB11" s="35"/>
      <c r="AC11" s="35"/>
      <c r="AD11" s="35"/>
      <c r="AE11" s="5"/>
      <c r="AF11" s="5"/>
      <c r="AG11" s="5"/>
      <c r="AH11" s="5"/>
      <c r="AI11" s="5"/>
    </row>
    <row r="12" spans="1:35" s="36" customFormat="1" ht="12" customHeight="1" thickBot="1" x14ac:dyDescent="0.35">
      <c r="A12" s="53" t="s">
        <v>25</v>
      </c>
      <c r="B12" s="37"/>
      <c r="C12" s="54"/>
      <c r="D12" s="54"/>
      <c r="E12" s="54"/>
      <c r="F12" s="54"/>
      <c r="G12" s="55" t="s">
        <v>26</v>
      </c>
      <c r="H12" s="56" t="s">
        <v>27</v>
      </c>
      <c r="I12" s="57"/>
      <c r="J12" s="54"/>
      <c r="K12" s="54"/>
      <c r="L12" s="54"/>
      <c r="M12" s="54"/>
      <c r="N12" s="55" t="s">
        <v>26</v>
      </c>
      <c r="O12" s="56" t="s">
        <v>27</v>
      </c>
      <c r="P12" s="37"/>
      <c r="Q12" s="54"/>
      <c r="R12" s="54"/>
      <c r="S12" s="54"/>
      <c r="T12" s="54"/>
      <c r="U12" s="55" t="s">
        <v>26</v>
      </c>
      <c r="V12" s="56" t="s">
        <v>27</v>
      </c>
      <c r="W12" s="37"/>
      <c r="X12" s="58"/>
      <c r="Y12" s="59" t="s">
        <v>28</v>
      </c>
      <c r="Z12" s="55" t="s">
        <v>26</v>
      </c>
      <c r="AA12" s="55" t="s">
        <v>27</v>
      </c>
      <c r="AB12" s="35"/>
      <c r="AC12" s="35"/>
      <c r="AD12" s="35"/>
      <c r="AE12" s="35"/>
    </row>
    <row r="13" spans="1:35" s="36" customFormat="1" ht="16.8" thickBot="1" x14ac:dyDescent="0.35">
      <c r="A13" s="60" t="s">
        <v>29</v>
      </c>
      <c r="B13" s="37"/>
      <c r="C13" s="61">
        <v>359.15</v>
      </c>
      <c r="D13" s="62">
        <v>351.13299999999998</v>
      </c>
      <c r="E13" s="63"/>
      <c r="F13" s="64">
        <v>351.74</v>
      </c>
      <c r="G13" s="65">
        <v>0.75600000000002865</v>
      </c>
      <c r="H13" s="66">
        <v>2.1539443393432389E-3</v>
      </c>
      <c r="I13" s="57"/>
      <c r="J13" s="61">
        <v>312.66899999999998</v>
      </c>
      <c r="K13" s="62">
        <v>367.03899999999999</v>
      </c>
      <c r="L13" s="63">
        <v>362.202</v>
      </c>
      <c r="M13" s="64">
        <v>363.84699999999998</v>
      </c>
      <c r="N13" s="65">
        <v>-0.48300000000000409</v>
      </c>
      <c r="O13" s="66">
        <v>-1.3257211868361596E-3</v>
      </c>
      <c r="P13" s="37"/>
      <c r="Q13" s="61">
        <v>358.25099999999998</v>
      </c>
      <c r="R13" s="62">
        <v>356.12900000000002</v>
      </c>
      <c r="S13" s="63"/>
      <c r="T13" s="64">
        <v>346.29399999999998</v>
      </c>
      <c r="U13" s="65">
        <v>-1.9800000000000182</v>
      </c>
      <c r="V13" s="66">
        <v>-5.6851789108576245E-3</v>
      </c>
      <c r="W13" s="37"/>
      <c r="X13" s="67">
        <v>352.25810000000001</v>
      </c>
      <c r="Y13" s="68">
        <v>158.38943345323742</v>
      </c>
      <c r="Z13" s="65">
        <v>9.3500000000005912E-2</v>
      </c>
      <c r="AA13" s="66">
        <v>2.6550084818288688E-4</v>
      </c>
      <c r="AB13" s="35"/>
      <c r="AC13" s="35"/>
      <c r="AD13" s="35"/>
      <c r="AE13" s="35"/>
      <c r="AF13" s="69"/>
    </row>
    <row r="14" spans="1:35" s="36" customFormat="1" ht="2.1" customHeight="1" x14ac:dyDescent="0.3">
      <c r="A14" s="70"/>
      <c r="B14" s="37"/>
      <c r="C14" s="70"/>
      <c r="D14" s="71"/>
      <c r="E14" s="71"/>
      <c r="F14" s="71"/>
      <c r="G14" s="71"/>
      <c r="H14" s="72"/>
      <c r="I14" s="71"/>
      <c r="J14" s="71"/>
      <c r="K14" s="71"/>
      <c r="L14" s="71"/>
      <c r="M14" s="71"/>
      <c r="N14" s="71"/>
      <c r="O14" s="73"/>
      <c r="P14" s="37"/>
      <c r="Q14" s="70"/>
      <c r="R14" s="71"/>
      <c r="S14" s="71"/>
      <c r="T14" s="71"/>
      <c r="U14" s="71"/>
      <c r="V14" s="72"/>
      <c r="W14" s="37"/>
      <c r="X14" s="74"/>
      <c r="Y14" s="75"/>
      <c r="Z14" s="70"/>
      <c r="AA14" s="70"/>
      <c r="AB14" s="35"/>
      <c r="AC14" s="35"/>
      <c r="AD14" s="35"/>
      <c r="AE14" s="35"/>
    </row>
    <row r="15" spans="1:35" s="36" customFormat="1" ht="2.85" customHeight="1" x14ac:dyDescent="0.3">
      <c r="A15" s="76"/>
      <c r="B15" s="37"/>
      <c r="C15" s="76"/>
      <c r="D15" s="76"/>
      <c r="E15" s="76"/>
      <c r="F15" s="76"/>
      <c r="G15" s="77"/>
      <c r="H15" s="78"/>
      <c r="I15" s="76"/>
      <c r="J15" s="76"/>
      <c r="K15" s="76"/>
      <c r="L15" s="76"/>
      <c r="M15" s="76"/>
      <c r="N15" s="76"/>
      <c r="O15" s="79"/>
      <c r="P15" s="76"/>
      <c r="Q15" s="76"/>
      <c r="R15" s="76"/>
      <c r="S15" s="76"/>
      <c r="T15" s="76"/>
      <c r="U15" s="77"/>
      <c r="V15" s="78"/>
      <c r="W15" s="76"/>
      <c r="X15" s="76"/>
      <c r="Y15" s="76"/>
      <c r="Z15" s="80"/>
      <c r="AA15" s="80"/>
      <c r="AB15" s="35"/>
      <c r="AC15" s="35"/>
      <c r="AD15" s="35"/>
      <c r="AE15" s="35"/>
    </row>
    <row r="16" spans="1:35" s="36" customFormat="1" ht="14.4" thickBot="1" x14ac:dyDescent="0.35">
      <c r="A16" s="76"/>
      <c r="B16" s="37"/>
      <c r="C16" s="81" t="s">
        <v>30</v>
      </c>
      <c r="D16" s="81" t="s">
        <v>31</v>
      </c>
      <c r="E16" s="81" t="s">
        <v>32</v>
      </c>
      <c r="F16" s="81" t="s">
        <v>33</v>
      </c>
      <c r="G16" s="81"/>
      <c r="H16" s="82"/>
      <c r="I16" s="38"/>
      <c r="J16" s="81" t="s">
        <v>30</v>
      </c>
      <c r="K16" s="81" t="s">
        <v>31</v>
      </c>
      <c r="L16" s="81" t="s">
        <v>32</v>
      </c>
      <c r="M16" s="81" t="s">
        <v>33</v>
      </c>
      <c r="N16" s="83"/>
      <c r="O16" s="84"/>
      <c r="P16" s="38"/>
      <c r="Q16" s="81" t="s">
        <v>30</v>
      </c>
      <c r="R16" s="81" t="s">
        <v>31</v>
      </c>
      <c r="S16" s="81" t="s">
        <v>32</v>
      </c>
      <c r="T16" s="81" t="s">
        <v>33</v>
      </c>
      <c r="U16" s="81"/>
      <c r="V16" s="82"/>
      <c r="W16" s="37"/>
      <c r="X16" s="85" t="s">
        <v>23</v>
      </c>
      <c r="Y16" s="38"/>
      <c r="Z16" s="80"/>
      <c r="AA16" s="80"/>
      <c r="AB16" s="35"/>
      <c r="AC16" s="35"/>
      <c r="AD16" s="35"/>
      <c r="AE16" s="35"/>
    </row>
    <row r="17" spans="1:31" s="36" customFormat="1" ht="13.8" x14ac:dyDescent="0.3">
      <c r="A17" s="86" t="s">
        <v>34</v>
      </c>
      <c r="B17" s="37"/>
      <c r="C17" s="87">
        <v>338.66239999999999</v>
      </c>
      <c r="D17" s="88">
        <v>314.69240000000002</v>
      </c>
      <c r="E17" s="88" t="s">
        <v>121</v>
      </c>
      <c r="F17" s="89">
        <v>335.5754</v>
      </c>
      <c r="G17" s="90">
        <v>-0.16899999999998272</v>
      </c>
      <c r="H17" s="91">
        <v>-5.0335910293664021E-4</v>
      </c>
      <c r="I17" s="92"/>
      <c r="J17" s="87" t="s">
        <v>121</v>
      </c>
      <c r="K17" s="88" t="s">
        <v>121</v>
      </c>
      <c r="L17" s="88" t="s">
        <v>121</v>
      </c>
      <c r="M17" s="89" t="s">
        <v>121</v>
      </c>
      <c r="N17" s="90"/>
      <c r="O17" s="91"/>
      <c r="P17" s="37"/>
      <c r="Q17" s="87" t="s">
        <v>121</v>
      </c>
      <c r="R17" s="88" t="s">
        <v>121</v>
      </c>
      <c r="S17" s="88" t="s">
        <v>121</v>
      </c>
      <c r="T17" s="89" t="s">
        <v>121</v>
      </c>
      <c r="U17" s="90" t="s">
        <v>121</v>
      </c>
      <c r="V17" s="93" t="s">
        <v>121</v>
      </c>
      <c r="W17" s="37"/>
      <c r="X17" s="94">
        <v>335.5754</v>
      </c>
      <c r="Y17" s="95"/>
      <c r="Z17" s="96">
        <v>-0.16899999999998272</v>
      </c>
      <c r="AA17" s="93">
        <v>-5.0335910293664021E-4</v>
      </c>
      <c r="AB17" s="97"/>
      <c r="AC17" s="97"/>
      <c r="AD17" s="97"/>
      <c r="AE17" s="97"/>
    </row>
    <row r="18" spans="1:31" s="36" customFormat="1" ht="13.8" x14ac:dyDescent="0.3">
      <c r="A18" s="98" t="s">
        <v>35</v>
      </c>
      <c r="B18" s="37"/>
      <c r="C18" s="99" t="s">
        <v>121</v>
      </c>
      <c r="D18" s="100" t="s">
        <v>121</v>
      </c>
      <c r="E18" s="100" t="s">
        <v>121</v>
      </c>
      <c r="F18" s="101" t="s">
        <v>121</v>
      </c>
      <c r="G18" s="102"/>
      <c r="H18" s="103" t="s">
        <v>121</v>
      </c>
      <c r="I18" s="92"/>
      <c r="J18" s="99" t="s">
        <v>121</v>
      </c>
      <c r="K18" s="100" t="s">
        <v>121</v>
      </c>
      <c r="L18" s="100" t="s">
        <v>121</v>
      </c>
      <c r="M18" s="101" t="s">
        <v>121</v>
      </c>
      <c r="N18" s="102" t="s">
        <v>121</v>
      </c>
      <c r="O18" s="104" t="s">
        <v>121</v>
      </c>
      <c r="P18" s="37"/>
      <c r="Q18" s="99" t="s">
        <v>121</v>
      </c>
      <c r="R18" s="100" t="s">
        <v>121</v>
      </c>
      <c r="S18" s="100" t="s">
        <v>121</v>
      </c>
      <c r="T18" s="101" t="s">
        <v>121</v>
      </c>
      <c r="U18" s="102" t="s">
        <v>121</v>
      </c>
      <c r="V18" s="104" t="s">
        <v>121</v>
      </c>
      <c r="W18" s="37"/>
      <c r="X18" s="105" t="s">
        <v>121</v>
      </c>
      <c r="Y18" s="71"/>
      <c r="Z18" s="106" t="s">
        <v>121</v>
      </c>
      <c r="AA18" s="104" t="s">
        <v>121</v>
      </c>
      <c r="AB18" s="97"/>
      <c r="AC18" s="97"/>
      <c r="AD18" s="97"/>
      <c r="AE18" s="97"/>
    </row>
    <row r="19" spans="1:31" s="36" customFormat="1" ht="13.8" x14ac:dyDescent="0.3">
      <c r="A19" s="98" t="s">
        <v>36</v>
      </c>
      <c r="B19" s="37"/>
      <c r="C19" s="99">
        <v>300.95319999999998</v>
      </c>
      <c r="D19" s="100">
        <v>303.77260000000001</v>
      </c>
      <c r="E19" s="100">
        <v>313.43720000000002</v>
      </c>
      <c r="F19" s="101">
        <v>305.47210000000001</v>
      </c>
      <c r="G19" s="102">
        <v>-0.10679999999996426</v>
      </c>
      <c r="H19" s="103">
        <v>-3.4950057088356523E-4</v>
      </c>
      <c r="I19" s="92"/>
      <c r="J19" s="99" t="s">
        <v>121</v>
      </c>
      <c r="K19" s="100" t="s">
        <v>121</v>
      </c>
      <c r="L19" s="100" t="s">
        <v>121</v>
      </c>
      <c r="M19" s="101" t="s">
        <v>121</v>
      </c>
      <c r="N19" s="102" t="s">
        <v>121</v>
      </c>
      <c r="O19" s="104" t="s">
        <v>121</v>
      </c>
      <c r="P19" s="37"/>
      <c r="Q19" s="99" t="s">
        <v>121</v>
      </c>
      <c r="R19" s="100" t="s">
        <v>121</v>
      </c>
      <c r="S19" s="100" t="s">
        <v>122</v>
      </c>
      <c r="T19" s="101" t="s">
        <v>122</v>
      </c>
      <c r="U19" s="102" t="s">
        <v>121</v>
      </c>
      <c r="V19" s="104" t="s">
        <v>121</v>
      </c>
      <c r="W19" s="37"/>
      <c r="X19" s="105" t="s">
        <v>122</v>
      </c>
      <c r="Y19" s="71"/>
      <c r="Z19" s="106" t="s">
        <v>121</v>
      </c>
      <c r="AA19" s="104" t="s">
        <v>121</v>
      </c>
      <c r="AB19" s="97"/>
      <c r="AC19" s="97"/>
      <c r="AD19" s="97"/>
      <c r="AE19" s="97"/>
    </row>
    <row r="20" spans="1:31" s="36" customFormat="1" ht="13.8" x14ac:dyDescent="0.3">
      <c r="A20" s="98" t="s">
        <v>37</v>
      </c>
      <c r="B20" s="37"/>
      <c r="C20" s="99" t="s">
        <v>121</v>
      </c>
      <c r="D20" s="100">
        <v>321.66079999999999</v>
      </c>
      <c r="E20" s="100">
        <v>320.23939999999999</v>
      </c>
      <c r="F20" s="101">
        <v>320.71190000000001</v>
      </c>
      <c r="G20" s="102">
        <v>-6.4199999999971169E-2</v>
      </c>
      <c r="H20" s="103">
        <v>-2.0013959892883904E-4</v>
      </c>
      <c r="I20" s="92"/>
      <c r="J20" s="99" t="s">
        <v>121</v>
      </c>
      <c r="K20" s="100" t="s">
        <v>121</v>
      </c>
      <c r="L20" s="100" t="s">
        <v>121</v>
      </c>
      <c r="M20" s="101" t="s">
        <v>121</v>
      </c>
      <c r="N20" s="102" t="s">
        <v>121</v>
      </c>
      <c r="O20" s="104" t="s">
        <v>121</v>
      </c>
      <c r="P20" s="37"/>
      <c r="Q20" s="99" t="s">
        <v>121</v>
      </c>
      <c r="R20" s="100">
        <v>340.94650000000001</v>
      </c>
      <c r="S20" s="100">
        <v>350.47570000000002</v>
      </c>
      <c r="T20" s="101">
        <v>348.56990000000002</v>
      </c>
      <c r="U20" s="102">
        <v>-1.1345999999999776</v>
      </c>
      <c r="V20" s="104">
        <v>-3.2444535314815059E-3</v>
      </c>
      <c r="W20" s="37"/>
      <c r="X20" s="107">
        <v>338.46069999999997</v>
      </c>
      <c r="Y20" s="37"/>
      <c r="Z20" s="106">
        <v>-0.74620000000004438</v>
      </c>
      <c r="AA20" s="104">
        <v>-2.1998373264224824E-3</v>
      </c>
      <c r="AB20" s="97"/>
      <c r="AC20" s="97"/>
      <c r="AD20" s="97"/>
      <c r="AE20" s="97"/>
    </row>
    <row r="21" spans="1:31" s="36" customFormat="1" ht="13.8" x14ac:dyDescent="0.3">
      <c r="A21" s="98" t="s">
        <v>38</v>
      </c>
      <c r="B21" s="37"/>
      <c r="C21" s="99">
        <v>357.85919999999999</v>
      </c>
      <c r="D21" s="100">
        <v>367.3424</v>
      </c>
      <c r="E21" s="100" t="s">
        <v>121</v>
      </c>
      <c r="F21" s="101">
        <v>362.25639999999999</v>
      </c>
      <c r="G21" s="102">
        <v>3.5813999999999737</v>
      </c>
      <c r="H21" s="103">
        <v>9.9850839896842292E-3</v>
      </c>
      <c r="I21" s="92"/>
      <c r="J21" s="99" t="s">
        <v>121</v>
      </c>
      <c r="K21" s="100" t="s">
        <v>121</v>
      </c>
      <c r="L21" s="100" t="s">
        <v>121</v>
      </c>
      <c r="M21" s="101" t="s">
        <v>121</v>
      </c>
      <c r="N21" s="102" t="s">
        <v>121</v>
      </c>
      <c r="O21" s="104" t="s">
        <v>121</v>
      </c>
      <c r="P21" s="37"/>
      <c r="Q21" s="99" t="s">
        <v>121</v>
      </c>
      <c r="R21" s="100" t="s">
        <v>121</v>
      </c>
      <c r="S21" s="100" t="s">
        <v>121</v>
      </c>
      <c r="T21" s="101" t="s">
        <v>121</v>
      </c>
      <c r="U21" s="102" t="s">
        <v>121</v>
      </c>
      <c r="V21" s="104" t="s">
        <v>121</v>
      </c>
      <c r="W21" s="37"/>
      <c r="X21" s="107">
        <v>362.25639999999999</v>
      </c>
      <c r="Y21" s="71"/>
      <c r="Z21" s="106">
        <v>3.5813999999999737</v>
      </c>
      <c r="AA21" s="104">
        <v>9.9850839896842292E-3</v>
      </c>
      <c r="AB21" s="97"/>
      <c r="AC21" s="97"/>
      <c r="AD21" s="97"/>
      <c r="AE21" s="97"/>
    </row>
    <row r="22" spans="1:31" s="36" customFormat="1" ht="13.8" x14ac:dyDescent="0.3">
      <c r="A22" s="98" t="s">
        <v>39</v>
      </c>
      <c r="B22" s="37"/>
      <c r="C22" s="99" t="s">
        <v>121</v>
      </c>
      <c r="D22" s="100" t="s">
        <v>122</v>
      </c>
      <c r="E22" s="100" t="s">
        <v>121</v>
      </c>
      <c r="F22" s="101" t="s">
        <v>122</v>
      </c>
      <c r="G22" s="102" t="s">
        <v>121</v>
      </c>
      <c r="H22" s="103" t="s">
        <v>121</v>
      </c>
      <c r="I22" s="92"/>
      <c r="J22" s="99" t="s">
        <v>121</v>
      </c>
      <c r="K22" s="100" t="s">
        <v>121</v>
      </c>
      <c r="L22" s="100" t="s">
        <v>121</v>
      </c>
      <c r="M22" s="101" t="s">
        <v>121</v>
      </c>
      <c r="N22" s="102" t="s">
        <v>121</v>
      </c>
      <c r="O22" s="104" t="s">
        <v>121</v>
      </c>
      <c r="P22" s="37"/>
      <c r="Q22" s="99" t="s">
        <v>121</v>
      </c>
      <c r="R22" s="100" t="s">
        <v>121</v>
      </c>
      <c r="S22" s="100" t="s">
        <v>121</v>
      </c>
      <c r="T22" s="101" t="s">
        <v>121</v>
      </c>
      <c r="U22" s="102" t="s">
        <v>121</v>
      </c>
      <c r="V22" s="104" t="s">
        <v>121</v>
      </c>
      <c r="W22" s="37"/>
      <c r="X22" s="107" t="s">
        <v>122</v>
      </c>
      <c r="Y22" s="71"/>
      <c r="Z22" s="106" t="s">
        <v>121</v>
      </c>
      <c r="AA22" s="104" t="s">
        <v>121</v>
      </c>
      <c r="AB22" s="97"/>
      <c r="AC22" s="97"/>
      <c r="AD22" s="97"/>
      <c r="AE22" s="97"/>
    </row>
    <row r="23" spans="1:31" s="36" customFormat="1" ht="13.8" x14ac:dyDescent="0.3">
      <c r="A23" s="98" t="s">
        <v>40</v>
      </c>
      <c r="B23" s="37"/>
      <c r="C23" s="108" t="s">
        <v>121</v>
      </c>
      <c r="D23" s="109" t="s">
        <v>121</v>
      </c>
      <c r="E23" s="109" t="s">
        <v>121</v>
      </c>
      <c r="F23" s="110" t="s">
        <v>121</v>
      </c>
      <c r="G23" s="102"/>
      <c r="H23" s="103"/>
      <c r="I23" s="111"/>
      <c r="J23" s="108">
        <v>359.94150000000002</v>
      </c>
      <c r="K23" s="109">
        <v>366.0052</v>
      </c>
      <c r="L23" s="109">
        <v>366.72800000000001</v>
      </c>
      <c r="M23" s="110">
        <v>365.63189999999997</v>
      </c>
      <c r="N23" s="102">
        <v>-0.52900000000005321</v>
      </c>
      <c r="O23" s="104">
        <v>-1.4447200670526517E-3</v>
      </c>
      <c r="P23" s="37"/>
      <c r="Q23" s="108" t="s">
        <v>121</v>
      </c>
      <c r="R23" s="109" t="s">
        <v>121</v>
      </c>
      <c r="S23" s="109" t="s">
        <v>121</v>
      </c>
      <c r="T23" s="110" t="s">
        <v>121</v>
      </c>
      <c r="U23" s="102" t="s">
        <v>121</v>
      </c>
      <c r="V23" s="104" t="s">
        <v>121</v>
      </c>
      <c r="W23" s="37"/>
      <c r="X23" s="107">
        <v>365.63189999999997</v>
      </c>
      <c r="Y23" s="95"/>
      <c r="Z23" s="106">
        <v>-0.52900000000005321</v>
      </c>
      <c r="AA23" s="104">
        <v>-1.4447200670526517E-3</v>
      </c>
      <c r="AB23" s="97"/>
      <c r="AC23" s="97"/>
      <c r="AD23" s="97"/>
      <c r="AE23" s="97"/>
    </row>
    <row r="24" spans="1:31" s="36" customFormat="1" ht="13.8" x14ac:dyDescent="0.3">
      <c r="A24" s="98" t="s">
        <v>41</v>
      </c>
      <c r="B24" s="37"/>
      <c r="C24" s="99" t="s">
        <v>121</v>
      </c>
      <c r="D24" s="100">
        <v>432.49799999999999</v>
      </c>
      <c r="E24" s="100">
        <v>484.16320000000002</v>
      </c>
      <c r="F24" s="101">
        <v>450.6669</v>
      </c>
      <c r="G24" s="102">
        <v>23.9452</v>
      </c>
      <c r="H24" s="103">
        <v>5.6114324628909085E-2</v>
      </c>
      <c r="I24" s="92"/>
      <c r="J24" s="99" t="s">
        <v>121</v>
      </c>
      <c r="K24" s="100" t="s">
        <v>121</v>
      </c>
      <c r="L24" s="100" t="s">
        <v>121</v>
      </c>
      <c r="M24" s="101" t="s">
        <v>121</v>
      </c>
      <c r="N24" s="102" t="s">
        <v>121</v>
      </c>
      <c r="O24" s="104" t="s">
        <v>121</v>
      </c>
      <c r="P24" s="37"/>
      <c r="Q24" s="99" t="s">
        <v>121</v>
      </c>
      <c r="R24" s="100">
        <v>469.29059999999998</v>
      </c>
      <c r="S24" s="100" t="s">
        <v>121</v>
      </c>
      <c r="T24" s="101">
        <v>469.29059999999998</v>
      </c>
      <c r="U24" s="102">
        <v>8.1379000000000019</v>
      </c>
      <c r="V24" s="104">
        <v>1.7646866211560752E-2</v>
      </c>
      <c r="W24" s="37"/>
      <c r="X24" s="107">
        <v>458.25200000000001</v>
      </c>
      <c r="Y24" s="95"/>
      <c r="Z24" s="106">
        <v>17.507200000000012</v>
      </c>
      <c r="AA24" s="104">
        <v>3.9721852645794087E-2</v>
      </c>
      <c r="AB24" s="97"/>
      <c r="AC24" s="97"/>
      <c r="AD24" s="97"/>
      <c r="AE24" s="97"/>
    </row>
    <row r="25" spans="1:31" s="36" customFormat="1" ht="13.8" x14ac:dyDescent="0.3">
      <c r="A25" s="98" t="s">
        <v>42</v>
      </c>
      <c r="B25" s="37"/>
      <c r="C25" s="99">
        <v>320.78070000000002</v>
      </c>
      <c r="D25" s="100">
        <v>333.00150000000002</v>
      </c>
      <c r="E25" s="100" t="s">
        <v>121</v>
      </c>
      <c r="F25" s="101">
        <v>325.04669999999999</v>
      </c>
      <c r="G25" s="102">
        <v>-1.9370000000000118</v>
      </c>
      <c r="H25" s="103">
        <v>-5.9238426869596683E-3</v>
      </c>
      <c r="I25" s="92"/>
      <c r="J25" s="99" t="s">
        <v>121</v>
      </c>
      <c r="K25" s="100" t="s">
        <v>121</v>
      </c>
      <c r="L25" s="100" t="s">
        <v>121</v>
      </c>
      <c r="M25" s="101" t="s">
        <v>121</v>
      </c>
      <c r="N25" s="102" t="s">
        <v>121</v>
      </c>
      <c r="O25" s="104" t="s">
        <v>121</v>
      </c>
      <c r="P25" s="37"/>
      <c r="Q25" s="99">
        <v>349.8177</v>
      </c>
      <c r="R25" s="100">
        <v>358.72089999999997</v>
      </c>
      <c r="S25" s="100" t="s">
        <v>121</v>
      </c>
      <c r="T25" s="101">
        <v>353.87509999999997</v>
      </c>
      <c r="U25" s="102">
        <v>-5.1822999999999979</v>
      </c>
      <c r="V25" s="104">
        <v>-1.4433068361771717E-2</v>
      </c>
      <c r="W25" s="37"/>
      <c r="X25" s="107">
        <v>343.24919999999997</v>
      </c>
      <c r="Y25" s="95"/>
      <c r="Z25" s="106">
        <v>-3.9862000000000535</v>
      </c>
      <c r="AA25" s="104">
        <v>-1.1479820317859435E-2</v>
      </c>
      <c r="AB25" s="97"/>
      <c r="AC25" s="97"/>
      <c r="AD25" s="97"/>
      <c r="AE25" s="97"/>
    </row>
    <row r="26" spans="1:31" s="36" customFormat="1" ht="13.8" x14ac:dyDescent="0.3">
      <c r="A26" s="98" t="s">
        <v>43</v>
      </c>
      <c r="B26" s="37"/>
      <c r="C26" s="108">
        <v>366.70139999999998</v>
      </c>
      <c r="D26" s="109">
        <v>357.89839999999998</v>
      </c>
      <c r="E26" s="109">
        <v>328.96929999999998</v>
      </c>
      <c r="F26" s="110">
        <v>358.18770000000001</v>
      </c>
      <c r="G26" s="102">
        <v>-1.1250999999999749</v>
      </c>
      <c r="H26" s="103">
        <v>-3.131254995647148E-3</v>
      </c>
      <c r="I26" s="92"/>
      <c r="J26" s="108">
        <v>419.54020000000003</v>
      </c>
      <c r="K26" s="109">
        <v>367</v>
      </c>
      <c r="L26" s="109">
        <v>338.64120000000003</v>
      </c>
      <c r="M26" s="110">
        <v>356.31869999999998</v>
      </c>
      <c r="N26" s="102">
        <v>-0.28800000000001091</v>
      </c>
      <c r="O26" s="104">
        <v>-8.0761242006954781E-4</v>
      </c>
      <c r="P26" s="37"/>
      <c r="Q26" s="108" t="s">
        <v>121</v>
      </c>
      <c r="R26" s="109" t="s">
        <v>121</v>
      </c>
      <c r="S26" s="109" t="s">
        <v>121</v>
      </c>
      <c r="T26" s="110" t="s">
        <v>121</v>
      </c>
      <c r="U26" s="102" t="s">
        <v>121</v>
      </c>
      <c r="V26" s="104" t="s">
        <v>121</v>
      </c>
      <c r="W26" s="37"/>
      <c r="X26" s="107">
        <v>357.92520000000002</v>
      </c>
      <c r="Y26" s="71"/>
      <c r="Z26" s="106">
        <v>-1.0074999999999932</v>
      </c>
      <c r="AA26" s="104">
        <v>-2.8069328874187338E-3</v>
      </c>
      <c r="AB26" s="97"/>
      <c r="AC26" s="97"/>
      <c r="AD26" s="97"/>
      <c r="AE26" s="97"/>
    </row>
    <row r="27" spans="1:31" s="36" customFormat="1" ht="13.8" x14ac:dyDescent="0.3">
      <c r="A27" s="98" t="s">
        <v>44</v>
      </c>
      <c r="B27" s="37"/>
      <c r="C27" s="108">
        <v>313.19499999999999</v>
      </c>
      <c r="D27" s="109">
        <v>320.93939999999998</v>
      </c>
      <c r="E27" s="109" t="s">
        <v>121</v>
      </c>
      <c r="F27" s="110">
        <v>318.86759999999998</v>
      </c>
      <c r="G27" s="102">
        <v>-1.5639000000000465</v>
      </c>
      <c r="H27" s="103">
        <v>-4.8806063074324779E-3</v>
      </c>
      <c r="I27" s="92"/>
      <c r="J27" s="108" t="s">
        <v>121</v>
      </c>
      <c r="K27" s="109" t="s">
        <v>121</v>
      </c>
      <c r="L27" s="109" t="s">
        <v>121</v>
      </c>
      <c r="M27" s="110" t="s">
        <v>121</v>
      </c>
      <c r="N27" s="102" t="s">
        <v>121</v>
      </c>
      <c r="O27" s="104" t="s">
        <v>121</v>
      </c>
      <c r="P27" s="37"/>
      <c r="Q27" s="108" t="s">
        <v>121</v>
      </c>
      <c r="R27" s="109" t="s">
        <v>121</v>
      </c>
      <c r="S27" s="109" t="s">
        <v>121</v>
      </c>
      <c r="T27" s="110" t="s">
        <v>121</v>
      </c>
      <c r="U27" s="102" t="s">
        <v>121</v>
      </c>
      <c r="V27" s="104" t="s">
        <v>121</v>
      </c>
      <c r="W27" s="37"/>
      <c r="X27" s="107">
        <v>318.86759999999998</v>
      </c>
      <c r="Y27" s="71"/>
      <c r="Z27" s="106">
        <v>-1.5639000000000465</v>
      </c>
      <c r="AA27" s="104">
        <v>-4.8806063074324779E-3</v>
      </c>
      <c r="AB27" s="97"/>
      <c r="AC27" s="97"/>
      <c r="AD27" s="97"/>
      <c r="AE27" s="97"/>
    </row>
    <row r="28" spans="1:31" s="36" customFormat="1" ht="13.8" x14ac:dyDescent="0.3">
      <c r="A28" s="98" t="s">
        <v>45</v>
      </c>
      <c r="B28" s="37"/>
      <c r="C28" s="99">
        <v>382.07310000000001</v>
      </c>
      <c r="D28" s="100">
        <v>370.28030000000001</v>
      </c>
      <c r="E28" s="100">
        <v>317.06229999999999</v>
      </c>
      <c r="F28" s="101">
        <v>378.31270000000001</v>
      </c>
      <c r="G28" s="112">
        <v>-1.7631000000000085</v>
      </c>
      <c r="H28" s="103">
        <v>-4.6388115212807612E-3</v>
      </c>
      <c r="I28" s="92"/>
      <c r="J28" s="99" t="s">
        <v>121</v>
      </c>
      <c r="K28" s="100" t="s">
        <v>121</v>
      </c>
      <c r="L28" s="100" t="s">
        <v>121</v>
      </c>
      <c r="M28" s="101" t="s">
        <v>121</v>
      </c>
      <c r="N28" s="102" t="s">
        <v>121</v>
      </c>
      <c r="O28" s="104" t="s">
        <v>121</v>
      </c>
      <c r="P28" s="37"/>
      <c r="Q28" s="99">
        <v>448.75369999999998</v>
      </c>
      <c r="R28" s="100">
        <v>381.98849999999999</v>
      </c>
      <c r="S28" s="100">
        <v>438.42599999999999</v>
      </c>
      <c r="T28" s="101">
        <v>426.96800000000002</v>
      </c>
      <c r="U28" s="102">
        <v>19.505899999999997</v>
      </c>
      <c r="V28" s="104">
        <v>4.7871691624816082E-2</v>
      </c>
      <c r="W28" s="37"/>
      <c r="X28" s="107">
        <v>381.20319999999998</v>
      </c>
      <c r="Y28" s="71"/>
      <c r="Z28" s="106">
        <v>-0.49950000000001182</v>
      </c>
      <c r="AA28" s="104">
        <v>-1.3086100779481358E-3</v>
      </c>
      <c r="AB28" s="97"/>
      <c r="AC28" s="97"/>
      <c r="AD28" s="97"/>
      <c r="AE28" s="97"/>
    </row>
    <row r="29" spans="1:31" s="36" customFormat="1" ht="13.8" x14ac:dyDescent="0.3">
      <c r="A29" s="98" t="s">
        <v>46</v>
      </c>
      <c r="B29" s="37"/>
      <c r="C29" s="99" t="s">
        <v>121</v>
      </c>
      <c r="D29" s="100" t="s">
        <v>121</v>
      </c>
      <c r="E29" s="100" t="s">
        <v>121</v>
      </c>
      <c r="F29" s="101" t="s">
        <v>121</v>
      </c>
      <c r="G29" s="102">
        <v>0</v>
      </c>
      <c r="H29" s="103">
        <v>0</v>
      </c>
      <c r="I29" s="92"/>
      <c r="J29" s="99" t="s">
        <v>121</v>
      </c>
      <c r="K29" s="100" t="s">
        <v>121</v>
      </c>
      <c r="L29" s="100" t="s">
        <v>121</v>
      </c>
      <c r="M29" s="101" t="s">
        <v>121</v>
      </c>
      <c r="N29" s="102" t="s">
        <v>121</v>
      </c>
      <c r="O29" s="104" t="s">
        <v>121</v>
      </c>
      <c r="P29" s="37"/>
      <c r="Q29" s="99" t="s">
        <v>121</v>
      </c>
      <c r="R29" s="100" t="s">
        <v>121</v>
      </c>
      <c r="S29" s="100" t="s">
        <v>121</v>
      </c>
      <c r="T29" s="101" t="s">
        <v>121</v>
      </c>
      <c r="U29" s="102" t="s">
        <v>121</v>
      </c>
      <c r="V29" s="104" t="s">
        <v>121</v>
      </c>
      <c r="W29" s="37"/>
      <c r="X29" s="107" t="s">
        <v>121</v>
      </c>
      <c r="Y29" s="95"/>
      <c r="Z29" s="106" t="s">
        <v>121</v>
      </c>
      <c r="AA29" s="104" t="s">
        <v>121</v>
      </c>
      <c r="AB29" s="97"/>
      <c r="AC29" s="97"/>
      <c r="AD29" s="97"/>
      <c r="AE29" s="97"/>
    </row>
    <row r="30" spans="1:31" s="36" customFormat="1" ht="13.8" x14ac:dyDescent="0.3">
      <c r="A30" s="98" t="s">
        <v>47</v>
      </c>
      <c r="B30" s="37"/>
      <c r="C30" s="99" t="s">
        <v>121</v>
      </c>
      <c r="D30" s="100">
        <v>241.35509999999999</v>
      </c>
      <c r="E30" s="100" t="s">
        <v>121</v>
      </c>
      <c r="F30" s="101">
        <v>241.35509999999999</v>
      </c>
      <c r="G30" s="102">
        <v>-23.945400000000006</v>
      </c>
      <c r="H30" s="103">
        <v>-9.0257651229454949E-2</v>
      </c>
      <c r="I30" s="92"/>
      <c r="J30" s="99" t="s">
        <v>121</v>
      </c>
      <c r="K30" s="100" t="s">
        <v>121</v>
      </c>
      <c r="L30" s="100" t="s">
        <v>121</v>
      </c>
      <c r="M30" s="101" t="s">
        <v>121</v>
      </c>
      <c r="N30" s="102" t="s">
        <v>121</v>
      </c>
      <c r="O30" s="104" t="s">
        <v>121</v>
      </c>
      <c r="P30" s="37"/>
      <c r="Q30" s="99" t="s">
        <v>121</v>
      </c>
      <c r="R30" s="100">
        <v>202.22659999999999</v>
      </c>
      <c r="S30" s="100" t="s">
        <v>121</v>
      </c>
      <c r="T30" s="101">
        <v>202.22659999999999</v>
      </c>
      <c r="U30" s="102">
        <v>11.132999999999981</v>
      </c>
      <c r="V30" s="104">
        <v>5.8259407955054465E-2</v>
      </c>
      <c r="W30" s="37"/>
      <c r="X30" s="107">
        <v>232.77809999999999</v>
      </c>
      <c r="Y30" s="95"/>
      <c r="Z30" s="106">
        <v>-16.256200000000007</v>
      </c>
      <c r="AA30" s="104">
        <v>-6.527695180944959E-2</v>
      </c>
      <c r="AB30" s="97"/>
      <c r="AC30" s="97"/>
      <c r="AD30" s="97"/>
      <c r="AE30" s="97"/>
    </row>
    <row r="31" spans="1:31" s="36" customFormat="1" ht="13.8" x14ac:dyDescent="0.3">
      <c r="A31" s="98" t="s">
        <v>48</v>
      </c>
      <c r="B31" s="37"/>
      <c r="C31" s="99" t="s">
        <v>121</v>
      </c>
      <c r="D31" s="100">
        <v>256.06229999999999</v>
      </c>
      <c r="E31" s="100">
        <v>269.12670000000003</v>
      </c>
      <c r="F31" s="101">
        <v>265.75839999999999</v>
      </c>
      <c r="G31" s="102">
        <v>-6.7712000000000216</v>
      </c>
      <c r="H31" s="103">
        <v>-2.4845741526791976E-2</v>
      </c>
      <c r="I31" s="92"/>
      <c r="J31" s="99" t="s">
        <v>121</v>
      </c>
      <c r="K31" s="100" t="s">
        <v>121</v>
      </c>
      <c r="L31" s="100" t="s">
        <v>121</v>
      </c>
      <c r="M31" s="101" t="s">
        <v>121</v>
      </c>
      <c r="N31" s="102" t="s">
        <v>121</v>
      </c>
      <c r="O31" s="104" t="s">
        <v>121</v>
      </c>
      <c r="P31" s="37"/>
      <c r="Q31" s="99" t="s">
        <v>121</v>
      </c>
      <c r="R31" s="100" t="s">
        <v>121</v>
      </c>
      <c r="S31" s="100" t="s">
        <v>121</v>
      </c>
      <c r="T31" s="101" t="s">
        <v>121</v>
      </c>
      <c r="U31" s="102" t="s">
        <v>121</v>
      </c>
      <c r="V31" s="104" t="s">
        <v>121</v>
      </c>
      <c r="W31" s="37"/>
      <c r="X31" s="107">
        <v>265.75839999999999</v>
      </c>
      <c r="Y31" s="95"/>
      <c r="Z31" s="106">
        <v>-4.3297000000000025</v>
      </c>
      <c r="AA31" s="104">
        <v>-1.6030695169465092E-2</v>
      </c>
      <c r="AB31" s="97"/>
      <c r="AC31" s="97"/>
      <c r="AD31" s="97"/>
      <c r="AE31" s="97"/>
    </row>
    <row r="32" spans="1:31" s="36" customFormat="1" ht="13.8" x14ac:dyDescent="0.3">
      <c r="A32" s="98" t="s">
        <v>49</v>
      </c>
      <c r="B32" s="37"/>
      <c r="C32" s="99">
        <v>382.46620000000001</v>
      </c>
      <c r="D32" s="109">
        <v>368.68830000000003</v>
      </c>
      <c r="E32" s="109" t="s">
        <v>121</v>
      </c>
      <c r="F32" s="110">
        <v>378.59480000000002</v>
      </c>
      <c r="G32" s="102">
        <v>-2.6187999999999647</v>
      </c>
      <c r="H32" s="103">
        <v>-6.86963948820285E-3</v>
      </c>
      <c r="I32" s="92"/>
      <c r="J32" s="99" t="s">
        <v>121</v>
      </c>
      <c r="K32" s="109" t="s">
        <v>121</v>
      </c>
      <c r="L32" s="109" t="s">
        <v>121</v>
      </c>
      <c r="M32" s="110" t="s">
        <v>121</v>
      </c>
      <c r="N32" s="102" t="s">
        <v>121</v>
      </c>
      <c r="O32" s="104" t="s">
        <v>121</v>
      </c>
      <c r="P32" s="37"/>
      <c r="Q32" s="99" t="s">
        <v>121</v>
      </c>
      <c r="R32" s="109" t="s">
        <v>121</v>
      </c>
      <c r="S32" s="109" t="s">
        <v>121</v>
      </c>
      <c r="T32" s="110" t="s">
        <v>121</v>
      </c>
      <c r="U32" s="102" t="s">
        <v>121</v>
      </c>
      <c r="V32" s="104" t="s">
        <v>121</v>
      </c>
      <c r="W32" s="37"/>
      <c r="X32" s="107">
        <v>378.59480000000002</v>
      </c>
      <c r="Y32" s="95"/>
      <c r="Z32" s="106">
        <v>-2.6187999999999647</v>
      </c>
      <c r="AA32" s="104">
        <v>-6.86963948820285E-3</v>
      </c>
      <c r="AB32" s="97"/>
      <c r="AC32" s="97"/>
      <c r="AD32" s="97"/>
      <c r="AE32" s="97"/>
    </row>
    <row r="33" spans="1:31" s="36" customFormat="1" ht="13.8" x14ac:dyDescent="0.3">
      <c r="A33" s="98" t="s">
        <v>50</v>
      </c>
      <c r="B33" s="37"/>
      <c r="C33" s="99" t="s">
        <v>121</v>
      </c>
      <c r="D33" s="109">
        <v>178.62370000000001</v>
      </c>
      <c r="E33" s="109" t="s">
        <v>121</v>
      </c>
      <c r="F33" s="110">
        <v>178.62370000000001</v>
      </c>
      <c r="G33" s="102">
        <v>-4.78449999999998</v>
      </c>
      <c r="H33" s="103">
        <v>-2.6086619900309693E-2</v>
      </c>
      <c r="I33" s="92"/>
      <c r="J33" s="99" t="s">
        <v>121</v>
      </c>
      <c r="K33" s="109" t="s">
        <v>121</v>
      </c>
      <c r="L33" s="109" t="s">
        <v>121</v>
      </c>
      <c r="M33" s="110" t="s">
        <v>121</v>
      </c>
      <c r="N33" s="102" t="s">
        <v>121</v>
      </c>
      <c r="O33" s="104" t="s">
        <v>121</v>
      </c>
      <c r="P33" s="37"/>
      <c r="Q33" s="99" t="s">
        <v>121</v>
      </c>
      <c r="R33" s="109" t="s">
        <v>121</v>
      </c>
      <c r="S33" s="109" t="s">
        <v>121</v>
      </c>
      <c r="T33" s="110" t="s">
        <v>121</v>
      </c>
      <c r="U33" s="102" t="s">
        <v>121</v>
      </c>
      <c r="V33" s="104" t="s">
        <v>121</v>
      </c>
      <c r="W33" s="37"/>
      <c r="X33" s="107">
        <v>178.62370000000001</v>
      </c>
      <c r="Y33" s="95"/>
      <c r="Z33" s="106">
        <v>-4.78449999999998</v>
      </c>
      <c r="AA33" s="104">
        <v>-2.6086619900309693E-2</v>
      </c>
      <c r="AB33" s="97"/>
      <c r="AC33" s="97"/>
      <c r="AD33" s="97"/>
      <c r="AE33" s="97"/>
    </row>
    <row r="34" spans="1:31" s="36" customFormat="1" ht="13.8" x14ac:dyDescent="0.3">
      <c r="A34" s="98" t="s">
        <v>51</v>
      </c>
      <c r="B34" s="37"/>
      <c r="C34" s="99" t="s">
        <v>121</v>
      </c>
      <c r="D34" s="109" t="s">
        <v>121</v>
      </c>
      <c r="E34" s="109" t="s">
        <v>121</v>
      </c>
      <c r="F34" s="110" t="s">
        <v>121</v>
      </c>
      <c r="G34" s="102">
        <v>0</v>
      </c>
      <c r="H34" s="103" t="s">
        <v>121</v>
      </c>
      <c r="I34" s="92"/>
      <c r="J34" s="99" t="s">
        <v>121</v>
      </c>
      <c r="K34" s="109" t="s">
        <v>121</v>
      </c>
      <c r="L34" s="109" t="s">
        <v>121</v>
      </c>
      <c r="M34" s="110" t="s">
        <v>121</v>
      </c>
      <c r="N34" s="102" t="s">
        <v>121</v>
      </c>
      <c r="O34" s="104" t="s">
        <v>121</v>
      </c>
      <c r="P34" s="37"/>
      <c r="Q34" s="99" t="s">
        <v>121</v>
      </c>
      <c r="R34" s="109" t="s">
        <v>121</v>
      </c>
      <c r="S34" s="109" t="s">
        <v>121</v>
      </c>
      <c r="T34" s="110" t="s">
        <v>121</v>
      </c>
      <c r="U34" s="102" t="s">
        <v>121</v>
      </c>
      <c r="V34" s="104" t="s">
        <v>121</v>
      </c>
      <c r="W34" s="37"/>
      <c r="X34" s="107" t="s">
        <v>121</v>
      </c>
      <c r="Y34" s="95"/>
      <c r="Z34" s="106" t="s">
        <v>121</v>
      </c>
      <c r="AA34" s="104" t="s">
        <v>121</v>
      </c>
      <c r="AB34" s="97"/>
      <c r="AC34" s="97"/>
      <c r="AD34" s="97"/>
      <c r="AE34" s="97"/>
    </row>
    <row r="35" spans="1:31" s="36" customFormat="1" ht="13.8" x14ac:dyDescent="0.3">
      <c r="A35" s="98" t="s">
        <v>52</v>
      </c>
      <c r="B35" s="37"/>
      <c r="C35" s="99" t="s">
        <v>121</v>
      </c>
      <c r="D35" s="100">
        <v>305.29140000000001</v>
      </c>
      <c r="E35" s="100">
        <v>283.95870000000002</v>
      </c>
      <c r="F35" s="101">
        <v>295.49489999999997</v>
      </c>
      <c r="G35" s="102">
        <v>-9.8058000000000334</v>
      </c>
      <c r="H35" s="103">
        <v>-3.2118498254344097E-2</v>
      </c>
      <c r="I35" s="92"/>
      <c r="J35" s="99" t="s">
        <v>121</v>
      </c>
      <c r="K35" s="100" t="s">
        <v>121</v>
      </c>
      <c r="L35" s="100" t="s">
        <v>121</v>
      </c>
      <c r="M35" s="101" t="s">
        <v>121</v>
      </c>
      <c r="N35" s="102" t="s">
        <v>121</v>
      </c>
      <c r="O35" s="104" t="s">
        <v>121</v>
      </c>
      <c r="P35" s="37"/>
      <c r="Q35" s="99" t="s">
        <v>121</v>
      </c>
      <c r="R35" s="100">
        <v>298.13220000000001</v>
      </c>
      <c r="S35" s="100">
        <v>259.02050000000003</v>
      </c>
      <c r="T35" s="101">
        <v>264.44880000000001</v>
      </c>
      <c r="U35" s="102">
        <v>0.49180000000001201</v>
      </c>
      <c r="V35" s="104">
        <v>1.8631822607471094E-3</v>
      </c>
      <c r="W35" s="37"/>
      <c r="X35" s="107">
        <v>271.64839999999998</v>
      </c>
      <c r="Y35" s="71"/>
      <c r="Z35" s="106">
        <v>-1.8962000000000216</v>
      </c>
      <c r="AA35" s="104">
        <v>-6.9319591759443577E-3</v>
      </c>
      <c r="AB35" s="97"/>
      <c r="AC35" s="97"/>
      <c r="AD35" s="97"/>
      <c r="AE35" s="97"/>
    </row>
    <row r="36" spans="1:31" s="36" customFormat="1" ht="13.8" x14ac:dyDescent="0.3">
      <c r="A36" s="98" t="s">
        <v>53</v>
      </c>
      <c r="B36" s="37"/>
      <c r="C36" s="99">
        <v>365.66559999999998</v>
      </c>
      <c r="D36" s="100">
        <v>362.44170000000003</v>
      </c>
      <c r="E36" s="100" t="s">
        <v>121</v>
      </c>
      <c r="F36" s="101">
        <v>364.51459999999997</v>
      </c>
      <c r="G36" s="102">
        <v>5.5141999999999598</v>
      </c>
      <c r="H36" s="103">
        <v>1.5359871465324249E-2</v>
      </c>
      <c r="I36" s="92"/>
      <c r="J36" s="99" t="s">
        <v>121</v>
      </c>
      <c r="K36" s="100" t="s">
        <v>121</v>
      </c>
      <c r="L36" s="100" t="s">
        <v>121</v>
      </c>
      <c r="M36" s="101" t="s">
        <v>121</v>
      </c>
      <c r="N36" s="102" t="s">
        <v>121</v>
      </c>
      <c r="O36" s="104" t="s">
        <v>121</v>
      </c>
      <c r="P36" s="37"/>
      <c r="Q36" s="99">
        <v>470.30770000000001</v>
      </c>
      <c r="R36" s="100">
        <v>455.51350000000002</v>
      </c>
      <c r="S36" s="100" t="s">
        <v>121</v>
      </c>
      <c r="T36" s="101">
        <v>465.1866</v>
      </c>
      <c r="U36" s="102">
        <v>0.71999999999997044</v>
      </c>
      <c r="V36" s="104">
        <v>1.5501652863736393E-3</v>
      </c>
      <c r="W36" s="37"/>
      <c r="X36" s="107">
        <v>364.5147</v>
      </c>
      <c r="Y36" s="71"/>
      <c r="Z36" s="106">
        <v>5.5142000000000166</v>
      </c>
      <c r="AA36" s="104">
        <v>1.535986718681448E-2</v>
      </c>
      <c r="AB36" s="97"/>
      <c r="AC36" s="97"/>
      <c r="AD36" s="97"/>
      <c r="AE36" s="97"/>
    </row>
    <row r="37" spans="1:31" s="36" customFormat="1" ht="13.8" x14ac:dyDescent="0.3">
      <c r="A37" s="98" t="s">
        <v>54</v>
      </c>
      <c r="B37" s="37"/>
      <c r="C37" s="99" t="s">
        <v>121</v>
      </c>
      <c r="D37" s="100">
        <v>298.41199999999998</v>
      </c>
      <c r="E37" s="100">
        <v>307.4914</v>
      </c>
      <c r="F37" s="101">
        <v>304.19600000000003</v>
      </c>
      <c r="G37" s="102">
        <v>3.2016000000000417</v>
      </c>
      <c r="H37" s="103">
        <v>1.0636742743386662E-2</v>
      </c>
      <c r="I37" s="92"/>
      <c r="J37" s="99" t="s">
        <v>121</v>
      </c>
      <c r="K37" s="100" t="s">
        <v>121</v>
      </c>
      <c r="L37" s="100" t="s">
        <v>121</v>
      </c>
      <c r="M37" s="101" t="s">
        <v>121</v>
      </c>
      <c r="N37" s="102" t="s">
        <v>121</v>
      </c>
      <c r="O37" s="104" t="s">
        <v>121</v>
      </c>
      <c r="P37" s="37"/>
      <c r="Q37" s="99" t="s">
        <v>121</v>
      </c>
      <c r="R37" s="100">
        <v>284.29419999999999</v>
      </c>
      <c r="S37" s="100">
        <v>300.20679999999999</v>
      </c>
      <c r="T37" s="101">
        <v>296.44499999999999</v>
      </c>
      <c r="U37" s="102">
        <v>31.815299999999979</v>
      </c>
      <c r="V37" s="104">
        <v>0.12022573429966465</v>
      </c>
      <c r="W37" s="37"/>
      <c r="X37" s="107">
        <v>304.14640000000003</v>
      </c>
      <c r="Y37" s="71"/>
      <c r="Z37" s="106">
        <v>3.3847000000000094</v>
      </c>
      <c r="AA37" s="104">
        <v>1.1253760036600502E-2</v>
      </c>
      <c r="AB37" s="97"/>
      <c r="AC37" s="97"/>
      <c r="AD37" s="97"/>
      <c r="AE37" s="97"/>
    </row>
    <row r="38" spans="1:31" s="36" customFormat="1" ht="13.8" x14ac:dyDescent="0.3">
      <c r="A38" s="98" t="s">
        <v>55</v>
      </c>
      <c r="B38" s="37"/>
      <c r="C38" s="99">
        <v>344.5172</v>
      </c>
      <c r="D38" s="100">
        <v>353.11790000000002</v>
      </c>
      <c r="E38" s="100" t="s">
        <v>121</v>
      </c>
      <c r="F38" s="101">
        <v>348.54300000000001</v>
      </c>
      <c r="G38" s="102">
        <v>-1.2036999999999694</v>
      </c>
      <c r="H38" s="103">
        <v>-3.4416336165572492E-3</v>
      </c>
      <c r="I38" s="92"/>
      <c r="J38" s="99" t="s">
        <v>121</v>
      </c>
      <c r="K38" s="100" t="s">
        <v>121</v>
      </c>
      <c r="L38" s="100" t="s">
        <v>121</v>
      </c>
      <c r="M38" s="101" t="s">
        <v>121</v>
      </c>
      <c r="N38" s="102" t="s">
        <v>121</v>
      </c>
      <c r="O38" s="104" t="s">
        <v>121</v>
      </c>
      <c r="P38" s="37"/>
      <c r="Q38" s="99">
        <v>353.71030000000002</v>
      </c>
      <c r="R38" s="100">
        <v>347.73070000000001</v>
      </c>
      <c r="S38" s="100" t="s">
        <v>121</v>
      </c>
      <c r="T38" s="101">
        <v>348.56209999999999</v>
      </c>
      <c r="U38" s="102">
        <v>1.9950999999999794</v>
      </c>
      <c r="V38" s="104">
        <v>5.7567512198217763E-3</v>
      </c>
      <c r="W38" s="37"/>
      <c r="X38" s="107">
        <v>348.55149999999998</v>
      </c>
      <c r="Y38" s="71"/>
      <c r="Z38" s="106">
        <v>0.2238999999999578</v>
      </c>
      <c r="AA38" s="104">
        <v>6.427856994390968E-4</v>
      </c>
      <c r="AB38" s="35"/>
      <c r="AC38" s="35"/>
      <c r="AD38" s="35"/>
      <c r="AE38" s="35"/>
    </row>
    <row r="39" spans="1:31" s="36" customFormat="1" ht="13.8" x14ac:dyDescent="0.3">
      <c r="A39" s="98" t="s">
        <v>56</v>
      </c>
      <c r="B39" s="37"/>
      <c r="C39" s="99" t="s">
        <v>121</v>
      </c>
      <c r="D39" s="100">
        <v>338.8288</v>
      </c>
      <c r="E39" s="100">
        <v>299.94189999999998</v>
      </c>
      <c r="F39" s="101">
        <v>308.30189999999999</v>
      </c>
      <c r="G39" s="102">
        <v>15.5197</v>
      </c>
      <c r="H39" s="103">
        <v>5.3007662351058249E-2</v>
      </c>
      <c r="I39" s="92"/>
      <c r="J39" s="99" t="s">
        <v>121</v>
      </c>
      <c r="K39" s="100" t="s">
        <v>121</v>
      </c>
      <c r="L39" s="100" t="s">
        <v>121</v>
      </c>
      <c r="M39" s="101" t="s">
        <v>121</v>
      </c>
      <c r="N39" s="102" t="s">
        <v>121</v>
      </c>
      <c r="O39" s="104" t="s">
        <v>121</v>
      </c>
      <c r="P39" s="37"/>
      <c r="Q39" s="99" t="s">
        <v>121</v>
      </c>
      <c r="R39" s="100">
        <v>274.52699999999999</v>
      </c>
      <c r="S39" s="100">
        <v>288.20400000000001</v>
      </c>
      <c r="T39" s="101">
        <v>286.76119999999997</v>
      </c>
      <c r="U39" s="102">
        <v>4.3433999999999742</v>
      </c>
      <c r="V39" s="104">
        <v>1.537934223692683E-2</v>
      </c>
      <c r="W39" s="37"/>
      <c r="X39" s="107">
        <v>293.94799999999998</v>
      </c>
      <c r="Y39" s="71"/>
      <c r="Z39" s="106">
        <v>8.0721999999999525</v>
      </c>
      <c r="AA39" s="104">
        <v>2.823673777213731E-2</v>
      </c>
      <c r="AB39" s="97"/>
      <c r="AC39" s="97"/>
      <c r="AD39" s="97"/>
      <c r="AE39" s="97"/>
    </row>
    <row r="40" spans="1:31" s="36" customFormat="1" ht="13.8" x14ac:dyDescent="0.3">
      <c r="A40" s="98" t="s">
        <v>57</v>
      </c>
      <c r="B40" s="37"/>
      <c r="C40" s="99">
        <v>298.8784</v>
      </c>
      <c r="D40" s="100">
        <v>306.83030000000002</v>
      </c>
      <c r="E40" s="100">
        <v>302.1234</v>
      </c>
      <c r="F40" s="101">
        <v>303.76920000000001</v>
      </c>
      <c r="G40" s="102">
        <v>-0.97229999999996153</v>
      </c>
      <c r="H40" s="103">
        <v>-3.1905729938322969E-3</v>
      </c>
      <c r="I40" s="92"/>
      <c r="J40" s="99" t="s">
        <v>121</v>
      </c>
      <c r="K40" s="100" t="s">
        <v>121</v>
      </c>
      <c r="L40" s="100" t="s">
        <v>121</v>
      </c>
      <c r="M40" s="101" t="s">
        <v>121</v>
      </c>
      <c r="N40" s="102" t="s">
        <v>121</v>
      </c>
      <c r="O40" s="104" t="s">
        <v>121</v>
      </c>
      <c r="P40" s="37"/>
      <c r="Q40" s="99" t="s">
        <v>121</v>
      </c>
      <c r="R40" s="100" t="s">
        <v>121</v>
      </c>
      <c r="S40" s="100" t="s">
        <v>121</v>
      </c>
      <c r="T40" s="101" t="s">
        <v>121</v>
      </c>
      <c r="U40" s="102" t="s">
        <v>121</v>
      </c>
      <c r="V40" s="104" t="s">
        <v>121</v>
      </c>
      <c r="W40" s="37"/>
      <c r="X40" s="107">
        <v>303.76920000000001</v>
      </c>
      <c r="Y40" s="71"/>
      <c r="Z40" s="106">
        <v>-0.97229999999996153</v>
      </c>
      <c r="AA40" s="104">
        <v>-3.1905729938322969E-3</v>
      </c>
      <c r="AB40" s="97"/>
      <c r="AC40" s="97"/>
      <c r="AD40" s="97"/>
      <c r="AE40" s="97"/>
    </row>
    <row r="41" spans="1:31" s="36" customFormat="1" ht="13.8" x14ac:dyDescent="0.3">
      <c r="A41" s="98" t="s">
        <v>58</v>
      </c>
      <c r="B41" s="37"/>
      <c r="C41" s="99" t="s">
        <v>121</v>
      </c>
      <c r="D41" s="100">
        <v>341.68599999999998</v>
      </c>
      <c r="E41" s="100">
        <v>320.22239999999999</v>
      </c>
      <c r="F41" s="101">
        <v>328.69970000000001</v>
      </c>
      <c r="G41" s="102">
        <v>-4.2099999999999795</v>
      </c>
      <c r="H41" s="103">
        <v>-1.2646071892768451E-2</v>
      </c>
      <c r="I41" s="92"/>
      <c r="J41" s="99" t="s">
        <v>121</v>
      </c>
      <c r="K41" s="100" t="s">
        <v>121</v>
      </c>
      <c r="L41" s="100" t="s">
        <v>121</v>
      </c>
      <c r="M41" s="101" t="s">
        <v>121</v>
      </c>
      <c r="N41" s="102" t="s">
        <v>121</v>
      </c>
      <c r="O41" s="104" t="s">
        <v>121</v>
      </c>
      <c r="P41" s="37"/>
      <c r="Q41" s="99" t="s">
        <v>121</v>
      </c>
      <c r="R41" s="100" t="s">
        <v>121</v>
      </c>
      <c r="S41" s="100" t="s">
        <v>122</v>
      </c>
      <c r="T41" s="101" t="s">
        <v>122</v>
      </c>
      <c r="U41" s="102" t="s">
        <v>121</v>
      </c>
      <c r="V41" s="104" t="s">
        <v>121</v>
      </c>
      <c r="W41" s="37"/>
      <c r="X41" s="107" t="s">
        <v>122</v>
      </c>
      <c r="Y41" s="71"/>
      <c r="Z41" s="106" t="s">
        <v>121</v>
      </c>
      <c r="AA41" s="104" t="s">
        <v>121</v>
      </c>
      <c r="AB41" s="97"/>
      <c r="AC41" s="97"/>
      <c r="AD41" s="97"/>
      <c r="AE41" s="97"/>
    </row>
    <row r="42" spans="1:31" s="36" customFormat="1" ht="13.8" x14ac:dyDescent="0.3">
      <c r="A42" s="98" t="s">
        <v>59</v>
      </c>
      <c r="B42" s="37"/>
      <c r="C42" s="99" t="s">
        <v>121</v>
      </c>
      <c r="D42" s="100">
        <v>376.52539999999999</v>
      </c>
      <c r="E42" s="100">
        <v>365.97379999999998</v>
      </c>
      <c r="F42" s="101">
        <v>367.62240000000003</v>
      </c>
      <c r="G42" s="102">
        <v>-0.9819999999999709</v>
      </c>
      <c r="H42" s="103">
        <v>-2.6641027616598478E-3</v>
      </c>
      <c r="I42" s="92"/>
      <c r="J42" s="99" t="s">
        <v>121</v>
      </c>
      <c r="K42" s="100" t="s">
        <v>121</v>
      </c>
      <c r="L42" s="100" t="s">
        <v>121</v>
      </c>
      <c r="M42" s="101" t="s">
        <v>121</v>
      </c>
      <c r="N42" s="102" t="s">
        <v>121</v>
      </c>
      <c r="O42" s="104" t="s">
        <v>121</v>
      </c>
      <c r="P42" s="37"/>
      <c r="Q42" s="99" t="s">
        <v>121</v>
      </c>
      <c r="R42" s="100" t="s">
        <v>121</v>
      </c>
      <c r="S42" s="100" t="s">
        <v>121</v>
      </c>
      <c r="T42" s="101" t="s">
        <v>121</v>
      </c>
      <c r="U42" s="102" t="s">
        <v>121</v>
      </c>
      <c r="V42" s="104" t="s">
        <v>121</v>
      </c>
      <c r="W42" s="37"/>
      <c r="X42" s="107">
        <v>367.62240000000003</v>
      </c>
      <c r="Y42" s="71"/>
      <c r="Z42" s="106">
        <v>-0.9819999999999709</v>
      </c>
      <c r="AA42" s="104">
        <v>-2.6641027616598478E-3</v>
      </c>
      <c r="AB42" s="97"/>
      <c r="AC42" s="97"/>
      <c r="AD42" s="97"/>
      <c r="AE42" s="97"/>
    </row>
    <row r="43" spans="1:31" s="36" customFormat="1" ht="13.8" x14ac:dyDescent="0.3">
      <c r="A43" s="98" t="s">
        <v>60</v>
      </c>
      <c r="B43" s="37"/>
      <c r="C43" s="99" t="s">
        <v>121</v>
      </c>
      <c r="D43" s="100">
        <v>420.58620000000002</v>
      </c>
      <c r="E43" s="100">
        <v>431.666</v>
      </c>
      <c r="F43" s="101">
        <v>427.2482</v>
      </c>
      <c r="G43" s="102">
        <v>-0.64809999999999945</v>
      </c>
      <c r="H43" s="103">
        <v>-1.5146193131373442E-3</v>
      </c>
      <c r="I43" s="92"/>
      <c r="J43" s="99" t="s">
        <v>121</v>
      </c>
      <c r="K43" s="100" t="s">
        <v>121</v>
      </c>
      <c r="L43" s="100" t="s">
        <v>121</v>
      </c>
      <c r="M43" s="101" t="s">
        <v>121</v>
      </c>
      <c r="N43" s="102" t="s">
        <v>121</v>
      </c>
      <c r="O43" s="104" t="s">
        <v>121</v>
      </c>
      <c r="P43" s="37"/>
      <c r="Q43" s="99" t="s">
        <v>121</v>
      </c>
      <c r="R43" s="100">
        <v>458.81450000000001</v>
      </c>
      <c r="S43" s="100" t="s">
        <v>121</v>
      </c>
      <c r="T43" s="101">
        <v>458.81450000000001</v>
      </c>
      <c r="U43" s="102">
        <v>18.565800000000024</v>
      </c>
      <c r="V43" s="104">
        <v>4.2171163708149662E-2</v>
      </c>
      <c r="W43" s="37"/>
      <c r="X43" s="107">
        <v>429.16890000000001</v>
      </c>
      <c r="Y43" s="71"/>
      <c r="Z43" s="106">
        <v>0.52100000000001501</v>
      </c>
      <c r="AA43" s="104">
        <v>1.2154497899092842E-3</v>
      </c>
      <c r="AB43" s="35"/>
      <c r="AC43" s="35"/>
      <c r="AD43" s="35"/>
      <c r="AE43" s="35"/>
    </row>
    <row r="44" spans="1:31" s="36" customFormat="1" ht="13.8" x14ac:dyDescent="0.3">
      <c r="A44" s="113" t="s">
        <v>61</v>
      </c>
      <c r="B44" s="37"/>
      <c r="C44" s="114">
        <v>388.12150000000003</v>
      </c>
      <c r="D44" s="115">
        <v>399.35039999999998</v>
      </c>
      <c r="E44" s="116">
        <v>379.09010000000001</v>
      </c>
      <c r="F44" s="115">
        <v>389.15</v>
      </c>
      <c r="G44" s="117">
        <v>-2.4839000000000055</v>
      </c>
      <c r="H44" s="118">
        <v>-6.3424029431569107E-3</v>
      </c>
      <c r="I44" s="111"/>
      <c r="J44" s="114">
        <v>404.15589999999997</v>
      </c>
      <c r="K44" s="116">
        <v>419.93650000000002</v>
      </c>
      <c r="L44" s="116">
        <v>419.89240000000001</v>
      </c>
      <c r="M44" s="115">
        <v>416.98430000000002</v>
      </c>
      <c r="N44" s="117">
        <v>-0.67169999999998709</v>
      </c>
      <c r="O44" s="119">
        <v>-1.6082613442641724E-3</v>
      </c>
      <c r="P44" s="37"/>
      <c r="Q44" s="114" t="s">
        <v>121</v>
      </c>
      <c r="R44" s="115" t="s">
        <v>121</v>
      </c>
      <c r="S44" s="116" t="s">
        <v>121</v>
      </c>
      <c r="T44" s="115" t="s">
        <v>121</v>
      </c>
      <c r="U44" s="117"/>
      <c r="V44" s="119"/>
      <c r="W44" s="37"/>
      <c r="X44" s="120">
        <v>416.24299999999999</v>
      </c>
      <c r="Y44" s="71"/>
      <c r="Z44" s="121">
        <v>-0.54710000000000036</v>
      </c>
      <c r="AA44" s="119">
        <v>-1.312651140226273E-3</v>
      </c>
      <c r="AB44" s="97"/>
      <c r="AC44" s="97"/>
      <c r="AD44" s="97"/>
      <c r="AE44" s="97"/>
    </row>
    <row r="45" spans="1:31" s="36" customFormat="1" ht="14.4" thickBot="1" x14ac:dyDescent="0.35">
      <c r="A45" s="122" t="s">
        <v>62</v>
      </c>
      <c r="B45" s="37"/>
      <c r="C45" s="123">
        <v>371.58420000000001</v>
      </c>
      <c r="D45" s="124">
        <v>384.32499999999999</v>
      </c>
      <c r="E45" s="124">
        <v>386.84390000000002</v>
      </c>
      <c r="F45" s="124">
        <v>381.99310000000003</v>
      </c>
      <c r="G45" s="125">
        <v>-1.9209999999999923</v>
      </c>
      <c r="H45" s="126">
        <v>-5.0037234891867621E-3</v>
      </c>
      <c r="I45" s="111"/>
      <c r="J45" s="123">
        <v>387.15390000000002</v>
      </c>
      <c r="K45" s="124">
        <v>403.51870000000002</v>
      </c>
      <c r="L45" s="124">
        <v>417.56529999999998</v>
      </c>
      <c r="M45" s="124">
        <v>406.18279999999999</v>
      </c>
      <c r="N45" s="125">
        <v>0.97690000000000055</v>
      </c>
      <c r="O45" s="127">
        <v>2.4108730894589758E-3</v>
      </c>
      <c r="P45" s="37"/>
      <c r="Q45" s="123" t="s">
        <v>121</v>
      </c>
      <c r="R45" s="124" t="s">
        <v>121</v>
      </c>
      <c r="S45" s="124" t="s">
        <v>121</v>
      </c>
      <c r="T45" s="124" t="s">
        <v>121</v>
      </c>
      <c r="U45" s="125" t="s">
        <v>121</v>
      </c>
      <c r="V45" s="127" t="s">
        <v>121</v>
      </c>
      <c r="W45" s="37"/>
      <c r="X45" s="128">
        <v>405.20049999999998</v>
      </c>
      <c r="Y45" s="71"/>
      <c r="Z45" s="129">
        <v>0.85919999999998709</v>
      </c>
      <c r="AA45" s="127">
        <v>2.1249375218410638E-3</v>
      </c>
      <c r="AB45" s="35"/>
      <c r="AC45" s="35"/>
      <c r="AD45" s="35"/>
      <c r="AE45" s="35"/>
    </row>
    <row r="46" spans="1:31" ht="13.8" x14ac:dyDescent="0.25">
      <c r="A46" s="130" t="s">
        <v>63</v>
      </c>
    </row>
    <row r="57" spans="3:5" ht="16.2" x14ac:dyDescent="0.3">
      <c r="D57" s="35"/>
      <c r="E57" s="69"/>
    </row>
    <row r="61" spans="3:5" ht="20.85" customHeight="1" x14ac:dyDescent="0.25">
      <c r="C61" s="5"/>
      <c r="D61" s="131" t="s">
        <v>64</v>
      </c>
    </row>
    <row r="62" spans="3:5" ht="13.2" x14ac:dyDescent="0.25">
      <c r="C62" s="12"/>
      <c r="D62" s="14"/>
    </row>
  </sheetData>
  <mergeCells count="20">
    <mergeCell ref="X11:X12"/>
    <mergeCell ref="L11:L12"/>
    <mergeCell ref="M11:M12"/>
    <mergeCell ref="Q11:Q12"/>
    <mergeCell ref="R11:R12"/>
    <mergeCell ref="S11:S12"/>
    <mergeCell ref="T11:T12"/>
    <mergeCell ref="C11:C12"/>
    <mergeCell ref="D11:D12"/>
    <mergeCell ref="E11:E12"/>
    <mergeCell ref="F11:F12"/>
    <mergeCell ref="J11:J12"/>
    <mergeCell ref="K11:K12"/>
    <mergeCell ref="Y4:AA4"/>
    <mergeCell ref="A7:Z7"/>
    <mergeCell ref="A8:Z8"/>
    <mergeCell ref="C10:H10"/>
    <mergeCell ref="J10:O10"/>
    <mergeCell ref="Q10:V10"/>
    <mergeCell ref="X10:AA10"/>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zoomScaleNormal="100" workbookViewId="0">
      <selection activeCell="N21" sqref="N21"/>
    </sheetView>
  </sheetViews>
  <sheetFormatPr defaultRowHeight="13.2" x14ac:dyDescent="0.25"/>
  <cols>
    <col min="1" max="1" width="22.44140625" style="5" customWidth="1"/>
    <col min="2" max="29" width="6" style="5" customWidth="1"/>
    <col min="30" max="30" width="6" style="132" customWidth="1"/>
    <col min="31" max="31" width="7.5546875" style="5" customWidth="1"/>
    <col min="32" max="32" width="5.5546875" style="5" customWidth="1"/>
    <col min="33" max="16384" width="8.88671875" style="5"/>
  </cols>
  <sheetData>
    <row r="1" spans="1:32" ht="5.85" customHeight="1" x14ac:dyDescent="0.25"/>
    <row r="2" spans="1:32" s="97" customFormat="1" ht="11.85" customHeight="1" x14ac:dyDescent="0.3">
      <c r="A2" s="133"/>
      <c r="AA2" s="134"/>
      <c r="AB2" s="134"/>
      <c r="AC2" s="134"/>
      <c r="AD2" s="134"/>
      <c r="AE2" s="134"/>
    </row>
    <row r="3" spans="1:32" s="97" customFormat="1" ht="11.85" customHeight="1" x14ac:dyDescent="0.3">
      <c r="A3" s="135"/>
      <c r="AC3" s="136" t="s">
        <v>6</v>
      </c>
      <c r="AD3" s="137">
        <v>44109</v>
      </c>
      <c r="AE3" s="137">
        <f>DATE(2006,1,2)+(AC2-1)*7</f>
        <v>38712</v>
      </c>
    </row>
    <row r="4" spans="1:32" s="97" customFormat="1" ht="11.85" customHeight="1" x14ac:dyDescent="0.3">
      <c r="A4" s="138"/>
      <c r="AC4" s="139" t="s">
        <v>7</v>
      </c>
      <c r="AD4" s="140">
        <v>44115</v>
      </c>
      <c r="AE4" s="140"/>
    </row>
    <row r="5" spans="1:32" s="97" customFormat="1" ht="3" customHeight="1" x14ac:dyDescent="0.3">
      <c r="A5" s="141"/>
      <c r="B5" s="142"/>
      <c r="C5" s="142"/>
      <c r="D5" s="142"/>
      <c r="E5" s="143"/>
      <c r="F5" s="142"/>
      <c r="G5" s="142"/>
      <c r="H5" s="142"/>
      <c r="I5" s="142"/>
      <c r="J5" s="142"/>
      <c r="K5" s="142"/>
      <c r="L5" s="142"/>
      <c r="M5" s="142"/>
      <c r="N5" s="142"/>
      <c r="O5" s="142"/>
      <c r="P5" s="142"/>
      <c r="Q5" s="142"/>
      <c r="R5" s="142"/>
      <c r="S5" s="142"/>
      <c r="T5" s="142"/>
      <c r="U5" s="142"/>
      <c r="V5" s="142"/>
      <c r="W5" s="142"/>
      <c r="X5" s="142"/>
      <c r="Y5" s="142"/>
      <c r="Z5" s="142"/>
      <c r="AA5" s="142"/>
      <c r="AB5" s="142"/>
      <c r="AC5" s="144"/>
      <c r="AD5" s="145"/>
      <c r="AE5" s="35"/>
    </row>
    <row r="6" spans="1:32" s="97" customFormat="1" ht="11.1" customHeight="1" x14ac:dyDescent="0.3">
      <c r="A6" s="33"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146"/>
    </row>
    <row r="7" spans="1:32" s="97" customFormat="1" ht="11.1" customHeight="1" x14ac:dyDescent="0.3">
      <c r="A7" s="33" t="s">
        <v>66</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146"/>
    </row>
    <row r="8" spans="1:32" s="97" customFormat="1" ht="6" customHeight="1" thickBot="1" x14ac:dyDescent="0.35">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8"/>
      <c r="AE8" s="147"/>
      <c r="AF8" s="147"/>
    </row>
    <row r="9" spans="1:32" s="97" customFormat="1" ht="10.35" customHeight="1" x14ac:dyDescent="0.3">
      <c r="A9" s="149" t="s">
        <v>67</v>
      </c>
      <c r="B9" s="150" t="s">
        <v>34</v>
      </c>
      <c r="C9" s="151" t="s">
        <v>35</v>
      </c>
      <c r="D9" s="151" t="s">
        <v>36</v>
      </c>
      <c r="E9" s="151" t="s">
        <v>37</v>
      </c>
      <c r="F9" s="151" t="s">
        <v>38</v>
      </c>
      <c r="G9" s="151" t="s">
        <v>39</v>
      </c>
      <c r="H9" s="151" t="s">
        <v>40</v>
      </c>
      <c r="I9" s="151" t="s">
        <v>41</v>
      </c>
      <c r="J9" s="151" t="s">
        <v>42</v>
      </c>
      <c r="K9" s="151" t="s">
        <v>43</v>
      </c>
      <c r="L9" s="151" t="s">
        <v>44</v>
      </c>
      <c r="M9" s="151" t="s">
        <v>45</v>
      </c>
      <c r="N9" s="151" t="s">
        <v>46</v>
      </c>
      <c r="O9" s="151" t="s">
        <v>47</v>
      </c>
      <c r="P9" s="151" t="s">
        <v>48</v>
      </c>
      <c r="Q9" s="151" t="s">
        <v>49</v>
      </c>
      <c r="R9" s="151" t="s">
        <v>50</v>
      </c>
      <c r="S9" s="151" t="s">
        <v>51</v>
      </c>
      <c r="T9" s="151" t="s">
        <v>52</v>
      </c>
      <c r="U9" s="151" t="s">
        <v>53</v>
      </c>
      <c r="V9" s="151" t="s">
        <v>54</v>
      </c>
      <c r="W9" s="151" t="s">
        <v>55</v>
      </c>
      <c r="X9" s="151" t="s">
        <v>56</v>
      </c>
      <c r="Y9" s="151" t="s">
        <v>57</v>
      </c>
      <c r="Z9" s="151" t="s">
        <v>58</v>
      </c>
      <c r="AA9" s="151" t="s">
        <v>59</v>
      </c>
      <c r="AB9" s="151" t="s">
        <v>60</v>
      </c>
      <c r="AC9" s="152" t="s">
        <v>68</v>
      </c>
      <c r="AD9" s="153" t="s">
        <v>69</v>
      </c>
      <c r="AE9" s="154" t="s">
        <v>27</v>
      </c>
      <c r="AF9" s="155" t="s">
        <v>70</v>
      </c>
    </row>
    <row r="10" spans="1:32" s="97" customFormat="1" ht="12.6" customHeight="1" thickBot="1" x14ac:dyDescent="0.35">
      <c r="A10" s="149"/>
      <c r="B10" s="156"/>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8"/>
      <c r="AD10" s="159" t="s">
        <v>26</v>
      </c>
      <c r="AE10" s="160"/>
      <c r="AF10" s="161"/>
    </row>
    <row r="11" spans="1:32" s="97" customFormat="1" ht="12" customHeight="1" x14ac:dyDescent="0.3">
      <c r="A11" s="162" t="s">
        <v>71</v>
      </c>
      <c r="B11" s="163" t="s">
        <v>121</v>
      </c>
      <c r="C11" s="164" t="s">
        <v>121</v>
      </c>
      <c r="D11" s="164" t="s">
        <v>121</v>
      </c>
      <c r="E11" s="164">
        <v>339.98200000000003</v>
      </c>
      <c r="F11" s="164" t="s">
        <v>121</v>
      </c>
      <c r="G11" s="164" t="s">
        <v>121</v>
      </c>
      <c r="H11" s="164">
        <v>362.11</v>
      </c>
      <c r="I11" s="164" t="s">
        <v>121</v>
      </c>
      <c r="J11" s="164">
        <v>368.16</v>
      </c>
      <c r="K11" s="164" t="s">
        <v>121</v>
      </c>
      <c r="L11" s="164" t="s">
        <v>121</v>
      </c>
      <c r="M11" s="164">
        <v>478.99</v>
      </c>
      <c r="N11" s="164" t="s">
        <v>121</v>
      </c>
      <c r="O11" s="164" t="s">
        <v>121</v>
      </c>
      <c r="P11" s="164" t="s">
        <v>121</v>
      </c>
      <c r="Q11" s="164" t="s">
        <v>121</v>
      </c>
      <c r="R11" s="164" t="s">
        <v>121</v>
      </c>
      <c r="S11" s="164" t="s">
        <v>121</v>
      </c>
      <c r="T11" s="164">
        <v>312</v>
      </c>
      <c r="U11" s="164">
        <v>498.03</v>
      </c>
      <c r="V11" s="164" t="s">
        <v>121</v>
      </c>
      <c r="W11" s="164">
        <v>371.02</v>
      </c>
      <c r="X11" s="164" t="s">
        <v>121</v>
      </c>
      <c r="Y11" s="164" t="s">
        <v>121</v>
      </c>
      <c r="Z11" s="164" t="s">
        <v>121</v>
      </c>
      <c r="AA11" s="164" t="s">
        <v>121</v>
      </c>
      <c r="AB11" s="164" t="s">
        <v>121</v>
      </c>
      <c r="AC11" s="165">
        <v>379.75700000000001</v>
      </c>
      <c r="AD11" s="166">
        <v>-4.3394000000000119</v>
      </c>
      <c r="AE11" s="167">
        <v>-1.1297684643750916E-2</v>
      </c>
      <c r="AF11" s="168" t="s">
        <v>121</v>
      </c>
    </row>
    <row r="12" spans="1:32" s="97" customFormat="1" ht="12" customHeight="1" x14ac:dyDescent="0.3">
      <c r="A12" s="162" t="s">
        <v>72</v>
      </c>
      <c r="B12" s="164" t="s">
        <v>121</v>
      </c>
      <c r="C12" s="164" t="s">
        <v>121</v>
      </c>
      <c r="D12" s="164" t="s">
        <v>121</v>
      </c>
      <c r="E12" s="164">
        <v>338.63819999999998</v>
      </c>
      <c r="F12" s="164" t="s">
        <v>121</v>
      </c>
      <c r="G12" s="164" t="s">
        <v>121</v>
      </c>
      <c r="H12" s="164">
        <v>370.02</v>
      </c>
      <c r="I12" s="164" t="s">
        <v>121</v>
      </c>
      <c r="J12" s="164">
        <v>367.83</v>
      </c>
      <c r="K12" s="164" t="s">
        <v>121</v>
      </c>
      <c r="L12" s="164" t="s">
        <v>121</v>
      </c>
      <c r="M12" s="164">
        <v>432.67</v>
      </c>
      <c r="N12" s="164" t="s">
        <v>121</v>
      </c>
      <c r="O12" s="164" t="s">
        <v>121</v>
      </c>
      <c r="P12" s="164" t="s">
        <v>121</v>
      </c>
      <c r="Q12" s="164" t="s">
        <v>121</v>
      </c>
      <c r="R12" s="164" t="s">
        <v>121</v>
      </c>
      <c r="S12" s="164" t="s">
        <v>121</v>
      </c>
      <c r="T12" s="164">
        <v>319</v>
      </c>
      <c r="U12" s="164">
        <v>490.63</v>
      </c>
      <c r="V12" s="164" t="s">
        <v>121</v>
      </c>
      <c r="W12" s="164">
        <v>375.84</v>
      </c>
      <c r="X12" s="164" t="s">
        <v>121</v>
      </c>
      <c r="Y12" s="164" t="s">
        <v>121</v>
      </c>
      <c r="Z12" s="164" t="s">
        <v>121</v>
      </c>
      <c r="AA12" s="164" t="s">
        <v>121</v>
      </c>
      <c r="AB12" s="164">
        <v>422.92860000000002</v>
      </c>
      <c r="AC12" s="165">
        <v>367.09699999999998</v>
      </c>
      <c r="AD12" s="166">
        <v>-6.0563000000000216</v>
      </c>
      <c r="AE12" s="167">
        <v>-1.6230058798890501E-2</v>
      </c>
      <c r="AF12" s="168" t="s">
        <v>121</v>
      </c>
    </row>
    <row r="13" spans="1:32" s="97" customFormat="1" ht="12" customHeight="1" x14ac:dyDescent="0.3">
      <c r="A13" s="162" t="s">
        <v>73</v>
      </c>
      <c r="B13" s="164" t="s">
        <v>121</v>
      </c>
      <c r="C13" s="164" t="s">
        <v>121</v>
      </c>
      <c r="D13" s="164" t="s">
        <v>121</v>
      </c>
      <c r="E13" s="164">
        <v>342.93830000000003</v>
      </c>
      <c r="F13" s="164" t="s">
        <v>121</v>
      </c>
      <c r="G13" s="164" t="s">
        <v>121</v>
      </c>
      <c r="H13" s="164">
        <v>334.55</v>
      </c>
      <c r="I13" s="164">
        <v>476.33</v>
      </c>
      <c r="J13" s="164">
        <v>360.59</v>
      </c>
      <c r="K13" s="164" t="s">
        <v>121</v>
      </c>
      <c r="L13" s="164" t="s">
        <v>121</v>
      </c>
      <c r="M13" s="164">
        <v>382.67</v>
      </c>
      <c r="N13" s="164" t="s">
        <v>121</v>
      </c>
      <c r="O13" s="164">
        <v>205.26</v>
      </c>
      <c r="P13" s="164" t="s">
        <v>121</v>
      </c>
      <c r="Q13" s="164">
        <v>640</v>
      </c>
      <c r="R13" s="164" t="s">
        <v>121</v>
      </c>
      <c r="S13" s="164" t="s">
        <v>121</v>
      </c>
      <c r="T13" s="164">
        <v>309</v>
      </c>
      <c r="U13" s="164">
        <v>454.28</v>
      </c>
      <c r="V13" s="164">
        <v>288.55860000000001</v>
      </c>
      <c r="W13" s="164">
        <v>345.09</v>
      </c>
      <c r="X13" s="164">
        <v>278.64490000000001</v>
      </c>
      <c r="Y13" s="164" t="s">
        <v>121</v>
      </c>
      <c r="Z13" s="164" t="s">
        <v>121</v>
      </c>
      <c r="AA13" s="164" t="s">
        <v>121</v>
      </c>
      <c r="AB13" s="164">
        <v>455.54989999999998</v>
      </c>
      <c r="AC13" s="165">
        <v>363.37490000000003</v>
      </c>
      <c r="AD13" s="166">
        <v>-1.9885999999999626</v>
      </c>
      <c r="AE13" s="167">
        <v>-5.4427987470011541E-3</v>
      </c>
      <c r="AF13" s="168" t="s">
        <v>121</v>
      </c>
    </row>
    <row r="14" spans="1:32" s="97" customFormat="1" ht="12" customHeight="1" x14ac:dyDescent="0.3">
      <c r="A14" s="162" t="s">
        <v>74</v>
      </c>
      <c r="B14" s="169" t="s">
        <v>121</v>
      </c>
      <c r="C14" s="169" t="s">
        <v>121</v>
      </c>
      <c r="D14" s="169" t="s">
        <v>121</v>
      </c>
      <c r="E14" s="169">
        <v>343.20710000000003</v>
      </c>
      <c r="F14" s="169" t="s">
        <v>121</v>
      </c>
      <c r="G14" s="169" t="s">
        <v>121</v>
      </c>
      <c r="H14" s="169">
        <v>332.07</v>
      </c>
      <c r="I14" s="169" t="s">
        <v>121</v>
      </c>
      <c r="J14" s="169">
        <v>361.89</v>
      </c>
      <c r="K14" s="169" t="s">
        <v>121</v>
      </c>
      <c r="L14" s="169" t="s">
        <v>121</v>
      </c>
      <c r="M14" s="169">
        <v>449.02</v>
      </c>
      <c r="N14" s="169" t="s">
        <v>121</v>
      </c>
      <c r="O14" s="169" t="s">
        <v>121</v>
      </c>
      <c r="P14" s="169" t="s">
        <v>121</v>
      </c>
      <c r="Q14" s="169" t="s">
        <v>121</v>
      </c>
      <c r="R14" s="169" t="s">
        <v>121</v>
      </c>
      <c r="S14" s="169" t="s">
        <v>121</v>
      </c>
      <c r="T14" s="169">
        <v>296</v>
      </c>
      <c r="U14" s="169">
        <v>472.5</v>
      </c>
      <c r="V14" s="169" t="s">
        <v>121</v>
      </c>
      <c r="W14" s="169">
        <v>365.92</v>
      </c>
      <c r="X14" s="169" t="s">
        <v>121</v>
      </c>
      <c r="Y14" s="169" t="s">
        <v>121</v>
      </c>
      <c r="Z14" s="169" t="s">
        <v>121</v>
      </c>
      <c r="AA14" s="169" t="s">
        <v>121</v>
      </c>
      <c r="AB14" s="169">
        <v>469.32549999999998</v>
      </c>
      <c r="AC14" s="170">
        <v>353.46449999999999</v>
      </c>
      <c r="AD14" s="171">
        <v>1.5820999999999685</v>
      </c>
      <c r="AE14" s="172">
        <v>4.4961043803268819E-3</v>
      </c>
      <c r="AF14" s="173" t="s">
        <v>121</v>
      </c>
    </row>
    <row r="15" spans="1:32" s="97" customFormat="1" ht="12" customHeight="1" x14ac:dyDescent="0.3">
      <c r="A15" s="162" t="s">
        <v>75</v>
      </c>
      <c r="B15" s="164" t="s">
        <v>121</v>
      </c>
      <c r="C15" s="164" t="s">
        <v>121</v>
      </c>
      <c r="D15" s="164" t="s">
        <v>122</v>
      </c>
      <c r="E15" s="164">
        <v>331.91910000000001</v>
      </c>
      <c r="F15" s="164">
        <v>255.35</v>
      </c>
      <c r="G15" s="164" t="s">
        <v>122</v>
      </c>
      <c r="H15" s="164">
        <v>318.79000000000002</v>
      </c>
      <c r="I15" s="164" t="s">
        <v>121</v>
      </c>
      <c r="J15" s="164">
        <v>288.51</v>
      </c>
      <c r="K15" s="164" t="s">
        <v>121</v>
      </c>
      <c r="L15" s="164" t="s">
        <v>121</v>
      </c>
      <c r="M15" s="164">
        <v>417.15</v>
      </c>
      <c r="N15" s="164" t="s">
        <v>121</v>
      </c>
      <c r="O15" s="164">
        <v>193.73</v>
      </c>
      <c r="P15" s="164" t="s">
        <v>122</v>
      </c>
      <c r="Q15" s="164" t="s">
        <v>121</v>
      </c>
      <c r="R15" s="164" t="s">
        <v>121</v>
      </c>
      <c r="S15" s="164">
        <v>356.54</v>
      </c>
      <c r="T15" s="164">
        <v>239</v>
      </c>
      <c r="U15" s="164" t="s">
        <v>121</v>
      </c>
      <c r="V15" s="164">
        <v>286.99770000000001</v>
      </c>
      <c r="W15" s="164">
        <v>329.45</v>
      </c>
      <c r="X15" s="164">
        <v>276.65870000000001</v>
      </c>
      <c r="Y15" s="164" t="s">
        <v>121</v>
      </c>
      <c r="Z15" s="164" t="s">
        <v>122</v>
      </c>
      <c r="AA15" s="164" t="s">
        <v>121</v>
      </c>
      <c r="AB15" s="164">
        <v>445.98360000000002</v>
      </c>
      <c r="AC15" s="165">
        <v>295.00540000000001</v>
      </c>
      <c r="AD15" s="166">
        <v>-7.0341999999999985</v>
      </c>
      <c r="AE15" s="167">
        <v>-2.3288999190834603E-2</v>
      </c>
      <c r="AF15" s="168" t="s">
        <v>121</v>
      </c>
    </row>
    <row r="16" spans="1:32" s="97" customFormat="1" ht="12" customHeight="1" thickBot="1" x14ac:dyDescent="0.35">
      <c r="A16" s="162" t="s">
        <v>76</v>
      </c>
      <c r="B16" s="164" t="s">
        <v>121</v>
      </c>
      <c r="C16" s="164">
        <v>325.95359999999999</v>
      </c>
      <c r="D16" s="164" t="s">
        <v>121</v>
      </c>
      <c r="E16" s="164">
        <v>332.32229999999998</v>
      </c>
      <c r="F16" s="164" t="s">
        <v>121</v>
      </c>
      <c r="G16" s="164" t="s">
        <v>121</v>
      </c>
      <c r="H16" s="164">
        <v>313.08999999999997</v>
      </c>
      <c r="I16" s="164" t="s">
        <v>121</v>
      </c>
      <c r="J16" s="164">
        <v>320.55</v>
      </c>
      <c r="K16" s="164" t="s">
        <v>121</v>
      </c>
      <c r="L16" s="164" t="s">
        <v>121</v>
      </c>
      <c r="M16" s="164">
        <v>432.67</v>
      </c>
      <c r="N16" s="164" t="s">
        <v>121</v>
      </c>
      <c r="O16" s="164" t="s">
        <v>121</v>
      </c>
      <c r="P16" s="164" t="s">
        <v>121</v>
      </c>
      <c r="Q16" s="164" t="s">
        <v>121</v>
      </c>
      <c r="R16" s="164" t="s">
        <v>121</v>
      </c>
      <c r="S16" s="164" t="s">
        <v>121</v>
      </c>
      <c r="T16" s="164">
        <v>251</v>
      </c>
      <c r="U16" s="164" t="s">
        <v>121</v>
      </c>
      <c r="V16" s="164" t="s">
        <v>121</v>
      </c>
      <c r="W16" s="164">
        <v>337.38</v>
      </c>
      <c r="X16" s="164">
        <v>263.54520000000002</v>
      </c>
      <c r="Y16" s="164" t="s">
        <v>121</v>
      </c>
      <c r="Z16" s="164" t="s">
        <v>122</v>
      </c>
      <c r="AA16" s="164" t="s">
        <v>121</v>
      </c>
      <c r="AB16" s="164">
        <v>499.36380000000003</v>
      </c>
      <c r="AC16" s="165">
        <v>301.59829999999999</v>
      </c>
      <c r="AD16" s="166">
        <v>1.9286999999999921</v>
      </c>
      <c r="AE16" s="167">
        <v>6.4360882785574614E-3</v>
      </c>
      <c r="AF16" s="168" t="s">
        <v>121</v>
      </c>
    </row>
    <row r="17" spans="1:32" s="180" customFormat="1" ht="12" customHeight="1" thickBot="1" x14ac:dyDescent="0.35">
      <c r="A17" s="174" t="s">
        <v>77</v>
      </c>
      <c r="B17" s="175" t="s">
        <v>121</v>
      </c>
      <c r="C17" s="175">
        <v>325.95359999999999</v>
      </c>
      <c r="D17" s="175" t="s">
        <v>122</v>
      </c>
      <c r="E17" s="175">
        <v>334.61669999999998</v>
      </c>
      <c r="F17" s="175">
        <v>255.35</v>
      </c>
      <c r="G17" s="175" t="s">
        <v>122</v>
      </c>
      <c r="H17" s="175">
        <v>340.47899999999998</v>
      </c>
      <c r="I17" s="175">
        <v>476.33</v>
      </c>
      <c r="J17" s="175">
        <v>345.63200000000001</v>
      </c>
      <c r="K17" s="175" t="s">
        <v>121</v>
      </c>
      <c r="L17" s="175" t="s">
        <v>121</v>
      </c>
      <c r="M17" s="175">
        <v>439.81400000000002</v>
      </c>
      <c r="N17" s="175" t="s">
        <v>121</v>
      </c>
      <c r="O17" s="175">
        <v>196.0513</v>
      </c>
      <c r="P17" s="175" t="s">
        <v>122</v>
      </c>
      <c r="Q17" s="175">
        <v>640</v>
      </c>
      <c r="R17" s="175" t="s">
        <v>121</v>
      </c>
      <c r="S17" s="175">
        <v>356.54</v>
      </c>
      <c r="T17" s="175">
        <v>254.2569</v>
      </c>
      <c r="U17" s="175">
        <v>478.86</v>
      </c>
      <c r="V17" s="175">
        <v>287.36669999999998</v>
      </c>
      <c r="W17" s="175">
        <v>339.4649</v>
      </c>
      <c r="X17" s="175">
        <v>275.42110000000002</v>
      </c>
      <c r="Y17" s="175" t="s">
        <v>121</v>
      </c>
      <c r="Z17" s="175" t="s">
        <v>122</v>
      </c>
      <c r="AA17" s="175" t="s">
        <v>121</v>
      </c>
      <c r="AB17" s="175">
        <v>457.28519999999997</v>
      </c>
      <c r="AC17" s="176">
        <v>331.96899999999999</v>
      </c>
      <c r="AD17" s="177">
        <v>-2.785000000000025</v>
      </c>
      <c r="AE17" s="178">
        <v>-8.3195421115207502E-3</v>
      </c>
      <c r="AF17" s="179" t="s">
        <v>121</v>
      </c>
    </row>
    <row r="18" spans="1:32" s="97" customFormat="1" ht="12" customHeight="1" x14ac:dyDescent="0.3">
      <c r="A18" s="162" t="s">
        <v>78</v>
      </c>
      <c r="B18" s="163">
        <v>359.06</v>
      </c>
      <c r="C18" s="163" t="s">
        <v>121</v>
      </c>
      <c r="D18" s="163">
        <v>318.4085</v>
      </c>
      <c r="E18" s="163">
        <v>334.87549999999999</v>
      </c>
      <c r="F18" s="163">
        <v>377.53</v>
      </c>
      <c r="G18" s="163" t="s">
        <v>121</v>
      </c>
      <c r="H18" s="163">
        <v>355.12</v>
      </c>
      <c r="I18" s="163">
        <v>470</v>
      </c>
      <c r="J18" s="163">
        <v>342.5</v>
      </c>
      <c r="K18" s="163">
        <v>396</v>
      </c>
      <c r="L18" s="163">
        <v>324.58109999999999</v>
      </c>
      <c r="M18" s="163">
        <v>405.19</v>
      </c>
      <c r="N18" s="163" t="s">
        <v>121</v>
      </c>
      <c r="O18" s="163" t="s">
        <v>121</v>
      </c>
      <c r="P18" s="163">
        <v>282.31</v>
      </c>
      <c r="Q18" s="163">
        <v>405.76</v>
      </c>
      <c r="R18" s="163" t="s">
        <v>121</v>
      </c>
      <c r="S18" s="163" t="s">
        <v>121</v>
      </c>
      <c r="T18" s="163">
        <v>369</v>
      </c>
      <c r="U18" s="163">
        <v>382.27</v>
      </c>
      <c r="V18" s="163">
        <v>309.5204</v>
      </c>
      <c r="W18" s="163">
        <v>360.84</v>
      </c>
      <c r="X18" s="163" t="s">
        <v>121</v>
      </c>
      <c r="Y18" s="163">
        <v>317.51</v>
      </c>
      <c r="Z18" s="163" t="s">
        <v>121</v>
      </c>
      <c r="AA18" s="163">
        <v>400.23</v>
      </c>
      <c r="AB18" s="163">
        <v>424.36360000000002</v>
      </c>
      <c r="AC18" s="165">
        <v>379.90530000000001</v>
      </c>
      <c r="AD18" s="166">
        <v>5.9400000000039199E-2</v>
      </c>
      <c r="AE18" s="181">
        <v>1.563792053567159E-4</v>
      </c>
      <c r="AF18" s="182">
        <v>404.7269</v>
      </c>
    </row>
    <row r="19" spans="1:32" s="97" customFormat="1" ht="12" customHeight="1" x14ac:dyDescent="0.3">
      <c r="A19" s="162" t="s">
        <v>79</v>
      </c>
      <c r="B19" s="164">
        <v>343.28</v>
      </c>
      <c r="C19" s="164" t="s">
        <v>121</v>
      </c>
      <c r="D19" s="164">
        <v>317.37430000000001</v>
      </c>
      <c r="E19" s="164">
        <v>338.36939999999998</v>
      </c>
      <c r="F19" s="164">
        <v>374.98</v>
      </c>
      <c r="G19" s="164" t="s">
        <v>122</v>
      </c>
      <c r="H19" s="164">
        <v>355.81</v>
      </c>
      <c r="I19" s="164">
        <v>470.27</v>
      </c>
      <c r="J19" s="164">
        <v>330.44</v>
      </c>
      <c r="K19" s="164">
        <v>377</v>
      </c>
      <c r="L19" s="164">
        <v>329.07260000000002</v>
      </c>
      <c r="M19" s="164">
        <v>391.92</v>
      </c>
      <c r="N19" s="164" t="s">
        <v>121</v>
      </c>
      <c r="O19" s="164" t="s">
        <v>121</v>
      </c>
      <c r="P19" s="164">
        <v>260.16000000000003</v>
      </c>
      <c r="Q19" s="164">
        <v>367.5</v>
      </c>
      <c r="R19" s="164" t="s">
        <v>121</v>
      </c>
      <c r="S19" s="164" t="s">
        <v>121</v>
      </c>
      <c r="T19" s="164">
        <v>346</v>
      </c>
      <c r="U19" s="164">
        <v>386.92</v>
      </c>
      <c r="V19" s="164">
        <v>308.85140000000001</v>
      </c>
      <c r="W19" s="164">
        <v>367.19</v>
      </c>
      <c r="X19" s="164" t="s">
        <v>121</v>
      </c>
      <c r="Y19" s="164">
        <v>311.08999999999997</v>
      </c>
      <c r="Z19" s="164" t="s">
        <v>121</v>
      </c>
      <c r="AA19" s="164">
        <v>397.92</v>
      </c>
      <c r="AB19" s="164">
        <v>421.20670000000001</v>
      </c>
      <c r="AC19" s="165">
        <v>367.52359999999999</v>
      </c>
      <c r="AD19" s="166">
        <v>0.25439999999997553</v>
      </c>
      <c r="AE19" s="181">
        <v>6.9267991979726773E-4</v>
      </c>
      <c r="AF19" s="168">
        <v>403.79770000000002</v>
      </c>
    </row>
    <row r="20" spans="1:32" s="97" customFormat="1" ht="12" customHeight="1" x14ac:dyDescent="0.3">
      <c r="A20" s="162" t="s">
        <v>80</v>
      </c>
      <c r="B20" s="164">
        <v>321.7</v>
      </c>
      <c r="C20" s="164" t="s">
        <v>121</v>
      </c>
      <c r="D20" s="164">
        <v>308.17770000000002</v>
      </c>
      <c r="E20" s="164">
        <v>321.84059999999999</v>
      </c>
      <c r="F20" s="164">
        <v>372.51</v>
      </c>
      <c r="G20" s="164" t="s">
        <v>122</v>
      </c>
      <c r="H20" s="164">
        <v>343.52</v>
      </c>
      <c r="I20" s="164">
        <v>445.22</v>
      </c>
      <c r="J20" s="164">
        <v>335.06</v>
      </c>
      <c r="K20" s="164">
        <v>365</v>
      </c>
      <c r="L20" s="164">
        <v>324.44900000000001</v>
      </c>
      <c r="M20" s="164">
        <v>376.36</v>
      </c>
      <c r="N20" s="164" t="s">
        <v>121</v>
      </c>
      <c r="O20" s="164">
        <v>244.31</v>
      </c>
      <c r="P20" s="164">
        <v>266.92</v>
      </c>
      <c r="Q20" s="164">
        <v>377.95</v>
      </c>
      <c r="R20" s="164">
        <v>181.3031</v>
      </c>
      <c r="S20" s="164">
        <v>356.54</v>
      </c>
      <c r="T20" s="164">
        <v>309</v>
      </c>
      <c r="U20" s="164">
        <v>364.23</v>
      </c>
      <c r="V20" s="164">
        <v>302.3845</v>
      </c>
      <c r="W20" s="164">
        <v>354.32</v>
      </c>
      <c r="X20" s="164">
        <v>345.07240000000002</v>
      </c>
      <c r="Y20" s="164">
        <v>308.77999999999997</v>
      </c>
      <c r="Z20" s="164">
        <v>338.87</v>
      </c>
      <c r="AA20" s="164">
        <v>378.1</v>
      </c>
      <c r="AB20" s="164">
        <v>419.48480000000001</v>
      </c>
      <c r="AC20" s="165">
        <v>353.03050000000002</v>
      </c>
      <c r="AD20" s="166">
        <v>1.845799999999997</v>
      </c>
      <c r="AE20" s="181">
        <v>5.2559237347185039E-3</v>
      </c>
      <c r="AF20" s="168">
        <v>395.86489999999998</v>
      </c>
    </row>
    <row r="21" spans="1:32" s="97" customFormat="1" ht="12" customHeight="1" x14ac:dyDescent="0.3">
      <c r="A21" s="162" t="s">
        <v>81</v>
      </c>
      <c r="B21" s="169">
        <v>297.58</v>
      </c>
      <c r="C21" s="169" t="s">
        <v>121</v>
      </c>
      <c r="D21" s="169">
        <v>304.44740000000002</v>
      </c>
      <c r="E21" s="169">
        <v>323.9907</v>
      </c>
      <c r="F21" s="169">
        <v>367.79</v>
      </c>
      <c r="G21" s="169" t="s">
        <v>121</v>
      </c>
      <c r="H21" s="169">
        <v>348.06</v>
      </c>
      <c r="I21" s="169">
        <v>420.7</v>
      </c>
      <c r="J21" s="169">
        <v>336.11</v>
      </c>
      <c r="K21" s="169">
        <v>357</v>
      </c>
      <c r="L21" s="169">
        <v>321.6748</v>
      </c>
      <c r="M21" s="169">
        <v>367.59</v>
      </c>
      <c r="N21" s="169" t="s">
        <v>121</v>
      </c>
      <c r="O21" s="169">
        <v>245.26</v>
      </c>
      <c r="P21" s="169">
        <v>250.62</v>
      </c>
      <c r="Q21" s="169">
        <v>354.95</v>
      </c>
      <c r="R21" s="169" t="s">
        <v>121</v>
      </c>
      <c r="S21" s="169" t="s">
        <v>121</v>
      </c>
      <c r="T21" s="169">
        <v>306</v>
      </c>
      <c r="U21" s="169">
        <v>370.38</v>
      </c>
      <c r="V21" s="169">
        <v>299.03949999999998</v>
      </c>
      <c r="W21" s="169">
        <v>359.65</v>
      </c>
      <c r="X21" s="169">
        <v>336.59820000000002</v>
      </c>
      <c r="Y21" s="169">
        <v>312.04000000000002</v>
      </c>
      <c r="Z21" s="169">
        <v>355.67</v>
      </c>
      <c r="AA21" s="169">
        <v>380.69</v>
      </c>
      <c r="AB21" s="169">
        <v>423.88529999999997</v>
      </c>
      <c r="AC21" s="170">
        <v>352.29489999999998</v>
      </c>
      <c r="AD21" s="183">
        <v>-2.0600000000001728E-2</v>
      </c>
      <c r="AE21" s="184">
        <v>-5.8470319926340331E-5</v>
      </c>
      <c r="AF21" s="173">
        <v>400.65289999999999</v>
      </c>
    </row>
    <row r="22" spans="1:32" s="97" customFormat="1" ht="12" customHeight="1" x14ac:dyDescent="0.3">
      <c r="A22" s="162" t="s">
        <v>82</v>
      </c>
      <c r="B22" s="164">
        <v>286.64999999999998</v>
      </c>
      <c r="C22" s="164" t="s">
        <v>121</v>
      </c>
      <c r="D22" s="164">
        <v>299.64600000000002</v>
      </c>
      <c r="E22" s="164">
        <v>304.77429999999998</v>
      </c>
      <c r="F22" s="164">
        <v>331.95</v>
      </c>
      <c r="G22" s="164">
        <v>250.6</v>
      </c>
      <c r="H22" s="164">
        <v>325.05</v>
      </c>
      <c r="I22" s="164">
        <v>462.86</v>
      </c>
      <c r="J22" s="164">
        <v>292.75</v>
      </c>
      <c r="K22" s="164">
        <v>310</v>
      </c>
      <c r="L22" s="164">
        <v>325.10950000000003</v>
      </c>
      <c r="M22" s="164">
        <v>298.06</v>
      </c>
      <c r="N22" s="164">
        <v>341</v>
      </c>
      <c r="O22" s="164">
        <v>213.97</v>
      </c>
      <c r="P22" s="164">
        <v>251.27</v>
      </c>
      <c r="Q22" s="164">
        <v>307.57</v>
      </c>
      <c r="R22" s="164">
        <v>234.5112</v>
      </c>
      <c r="S22" s="164">
        <v>371.39</v>
      </c>
      <c r="T22" s="164">
        <v>266</v>
      </c>
      <c r="U22" s="164">
        <v>317</v>
      </c>
      <c r="V22" s="164">
        <v>292.1266</v>
      </c>
      <c r="W22" s="164">
        <v>328.4</v>
      </c>
      <c r="X22" s="164">
        <v>288.40159999999997</v>
      </c>
      <c r="Y22" s="164">
        <v>288.83</v>
      </c>
      <c r="Z22" s="164">
        <v>293.14999999999998</v>
      </c>
      <c r="AA22" s="164">
        <v>342.43</v>
      </c>
      <c r="AB22" s="164">
        <v>403.50889999999998</v>
      </c>
      <c r="AC22" s="165">
        <v>316.41079999999999</v>
      </c>
      <c r="AD22" s="166">
        <v>0.32600000000002183</v>
      </c>
      <c r="AE22" s="181">
        <v>1.0313687972343111E-3</v>
      </c>
      <c r="AF22" s="168">
        <v>354.4375</v>
      </c>
    </row>
    <row r="23" spans="1:32" s="97" customFormat="1" ht="12" customHeight="1" thickBot="1" x14ac:dyDescent="0.35">
      <c r="A23" s="162" t="s">
        <v>83</v>
      </c>
      <c r="B23" s="164">
        <v>272.17</v>
      </c>
      <c r="C23" s="164" t="s">
        <v>121</v>
      </c>
      <c r="D23" s="164">
        <v>296.5804</v>
      </c>
      <c r="E23" s="164">
        <v>302.35550000000001</v>
      </c>
      <c r="F23" s="164">
        <v>338.09</v>
      </c>
      <c r="G23" s="164" t="s">
        <v>122</v>
      </c>
      <c r="H23" s="164">
        <v>328.39</v>
      </c>
      <c r="I23" s="164" t="s">
        <v>121</v>
      </c>
      <c r="J23" s="164">
        <v>297.08999999999997</v>
      </c>
      <c r="K23" s="164">
        <v>311</v>
      </c>
      <c r="L23" s="164">
        <v>320.22160000000002</v>
      </c>
      <c r="M23" s="164">
        <v>311.95</v>
      </c>
      <c r="N23" s="164">
        <v>340</v>
      </c>
      <c r="O23" s="164">
        <v>204.52</v>
      </c>
      <c r="P23" s="164">
        <v>260.79000000000002</v>
      </c>
      <c r="Q23" s="164">
        <v>311.14</v>
      </c>
      <c r="R23" s="164" t="s">
        <v>121</v>
      </c>
      <c r="S23" s="164">
        <v>356.54</v>
      </c>
      <c r="T23" s="164">
        <v>275</v>
      </c>
      <c r="U23" s="164">
        <v>318.66000000000003</v>
      </c>
      <c r="V23" s="164">
        <v>293.01859999999999</v>
      </c>
      <c r="W23" s="164">
        <v>336.03</v>
      </c>
      <c r="X23" s="164">
        <v>273.86</v>
      </c>
      <c r="Y23" s="164">
        <v>301.45</v>
      </c>
      <c r="Z23" s="164">
        <v>325.89</v>
      </c>
      <c r="AA23" s="164">
        <v>355.15</v>
      </c>
      <c r="AB23" s="164">
        <v>413.3623</v>
      </c>
      <c r="AC23" s="165">
        <v>325.2371</v>
      </c>
      <c r="AD23" s="166">
        <v>-1.2404000000000224</v>
      </c>
      <c r="AE23" s="181">
        <v>-3.799342986882781E-3</v>
      </c>
      <c r="AF23" s="168">
        <v>367.36739999999998</v>
      </c>
    </row>
    <row r="24" spans="1:32" s="180" customFormat="1" ht="12" customHeight="1" thickBot="1" x14ac:dyDescent="0.35">
      <c r="A24" s="174" t="s">
        <v>84</v>
      </c>
      <c r="B24" s="175">
        <v>348.13679999999999</v>
      </c>
      <c r="C24" s="175" t="s">
        <v>121</v>
      </c>
      <c r="D24" s="175">
        <v>308.28489999999999</v>
      </c>
      <c r="E24" s="175">
        <v>316.04570000000001</v>
      </c>
      <c r="F24" s="175">
        <v>365.59370000000001</v>
      </c>
      <c r="G24" s="175" t="s">
        <v>122</v>
      </c>
      <c r="H24" s="175">
        <v>345.90249999999997</v>
      </c>
      <c r="I24" s="175">
        <v>453.47289999999998</v>
      </c>
      <c r="J24" s="175">
        <v>332.29199999999997</v>
      </c>
      <c r="K24" s="175">
        <v>366.13330000000002</v>
      </c>
      <c r="L24" s="175">
        <v>324.00599999999997</v>
      </c>
      <c r="M24" s="175">
        <v>396.82119999999998</v>
      </c>
      <c r="N24" s="175">
        <v>340.93689999999998</v>
      </c>
      <c r="O24" s="175">
        <v>221.37350000000001</v>
      </c>
      <c r="P24" s="175">
        <v>257.24950000000001</v>
      </c>
      <c r="Q24" s="175">
        <v>381.67660000000001</v>
      </c>
      <c r="R24" s="175">
        <v>222.64500000000001</v>
      </c>
      <c r="S24" s="175">
        <v>366.76729999999998</v>
      </c>
      <c r="T24" s="175">
        <v>336.16480000000001</v>
      </c>
      <c r="U24" s="175">
        <v>375.34370000000001</v>
      </c>
      <c r="V24" s="175">
        <v>296.52609999999999</v>
      </c>
      <c r="W24" s="175">
        <v>354.43990000000002</v>
      </c>
      <c r="X24" s="175">
        <v>298.15890000000002</v>
      </c>
      <c r="Y24" s="175">
        <v>307.91590000000002</v>
      </c>
      <c r="Z24" s="175">
        <v>320.59870000000001</v>
      </c>
      <c r="AA24" s="175">
        <v>356.22120000000001</v>
      </c>
      <c r="AB24" s="175">
        <v>415.23250000000002</v>
      </c>
      <c r="AC24" s="176">
        <v>353.41840000000002</v>
      </c>
      <c r="AD24" s="185">
        <v>0.23260000000004766</v>
      </c>
      <c r="AE24" s="186">
        <v>6.5857687370241003E-4</v>
      </c>
      <c r="AF24" s="179">
        <v>387.97309999999999</v>
      </c>
    </row>
    <row r="25" spans="1:32" s="97" customFormat="1" ht="12" customHeight="1" thickBot="1" x14ac:dyDescent="0.35">
      <c r="A25" s="162" t="s">
        <v>85</v>
      </c>
      <c r="B25" s="163" t="s">
        <v>121</v>
      </c>
      <c r="C25" s="163" t="s">
        <v>121</v>
      </c>
      <c r="D25" s="163">
        <v>299.94139999999999</v>
      </c>
      <c r="E25" s="163">
        <v>276.15140000000002</v>
      </c>
      <c r="F25" s="163">
        <v>306.98</v>
      </c>
      <c r="G25" s="163" t="s">
        <v>121</v>
      </c>
      <c r="H25" s="163">
        <v>263.51</v>
      </c>
      <c r="I25" s="163" t="s">
        <v>121</v>
      </c>
      <c r="J25" s="163" t="s">
        <v>121</v>
      </c>
      <c r="K25" s="163">
        <v>296</v>
      </c>
      <c r="L25" s="163" t="s">
        <v>121</v>
      </c>
      <c r="M25" s="163">
        <v>300</v>
      </c>
      <c r="N25" s="163" t="s">
        <v>121</v>
      </c>
      <c r="O25" s="163">
        <v>235.26</v>
      </c>
      <c r="P25" s="163">
        <v>255.05</v>
      </c>
      <c r="Q25" s="163">
        <v>346.84</v>
      </c>
      <c r="R25" s="163" t="s">
        <v>121</v>
      </c>
      <c r="S25" s="163" t="s">
        <v>121</v>
      </c>
      <c r="T25" s="163" t="s">
        <v>121</v>
      </c>
      <c r="U25" s="163">
        <v>322.57</v>
      </c>
      <c r="V25" s="163">
        <v>301.04649999999998</v>
      </c>
      <c r="W25" s="163">
        <v>288.10000000000002</v>
      </c>
      <c r="X25" s="163" t="s">
        <v>121</v>
      </c>
      <c r="Y25" s="163">
        <v>290.20999999999998</v>
      </c>
      <c r="Z25" s="163">
        <v>330.03</v>
      </c>
      <c r="AA25" s="163" t="s">
        <v>121</v>
      </c>
      <c r="AB25" s="163">
        <v>389.25510000000003</v>
      </c>
      <c r="AC25" s="165">
        <v>296.99340000000001</v>
      </c>
      <c r="AD25" s="166">
        <v>-0.21109999999998763</v>
      </c>
      <c r="AE25" s="181">
        <v>-7.102853422474853E-4</v>
      </c>
      <c r="AF25" s="182" t="s">
        <v>121</v>
      </c>
    </row>
    <row r="26" spans="1:32" s="180" customFormat="1" ht="12" customHeight="1" thickBot="1" x14ac:dyDescent="0.35">
      <c r="A26" s="174" t="s">
        <v>86</v>
      </c>
      <c r="B26" s="175" t="s">
        <v>121</v>
      </c>
      <c r="C26" s="175" t="s">
        <v>121</v>
      </c>
      <c r="D26" s="175">
        <v>299.94139999999999</v>
      </c>
      <c r="E26" s="175">
        <v>276.15140000000002</v>
      </c>
      <c r="F26" s="175">
        <v>306.98</v>
      </c>
      <c r="G26" s="175" t="s">
        <v>121</v>
      </c>
      <c r="H26" s="175">
        <v>263.51</v>
      </c>
      <c r="I26" s="175" t="s">
        <v>121</v>
      </c>
      <c r="J26" s="175" t="s">
        <v>121</v>
      </c>
      <c r="K26" s="175">
        <v>296</v>
      </c>
      <c r="L26" s="175" t="s">
        <v>121</v>
      </c>
      <c r="M26" s="175">
        <v>300</v>
      </c>
      <c r="N26" s="175" t="s">
        <v>121</v>
      </c>
      <c r="O26" s="175">
        <v>235.26</v>
      </c>
      <c r="P26" s="175">
        <v>255.05</v>
      </c>
      <c r="Q26" s="175">
        <v>346.84</v>
      </c>
      <c r="R26" s="175" t="s">
        <v>121</v>
      </c>
      <c r="S26" s="175" t="s">
        <v>121</v>
      </c>
      <c r="T26" s="175" t="s">
        <v>121</v>
      </c>
      <c r="U26" s="175">
        <v>322.57</v>
      </c>
      <c r="V26" s="175">
        <v>301.04649999999998</v>
      </c>
      <c r="W26" s="175">
        <v>288.10000000000002</v>
      </c>
      <c r="X26" s="175" t="s">
        <v>121</v>
      </c>
      <c r="Y26" s="175">
        <v>290.20999999999998</v>
      </c>
      <c r="Z26" s="175">
        <v>330.03</v>
      </c>
      <c r="AA26" s="175" t="s">
        <v>121</v>
      </c>
      <c r="AB26" s="175">
        <v>389.25510000000003</v>
      </c>
      <c r="AC26" s="176">
        <v>296.99340000000001</v>
      </c>
      <c r="AD26" s="185">
        <v>-0.21109999999998763</v>
      </c>
      <c r="AE26" s="186">
        <v>-7.102853422474853E-4</v>
      </c>
      <c r="AF26" s="179" t="s">
        <v>121</v>
      </c>
    </row>
    <row r="27" spans="1:32" s="97" customFormat="1" ht="12" customHeight="1" x14ac:dyDescent="0.3">
      <c r="A27" s="162" t="s">
        <v>87</v>
      </c>
      <c r="B27" s="163" t="s">
        <v>121</v>
      </c>
      <c r="C27" s="163" t="s">
        <v>121</v>
      </c>
      <c r="D27" s="163" t="s">
        <v>121</v>
      </c>
      <c r="E27" s="163">
        <v>376.1302</v>
      </c>
      <c r="F27" s="163" t="s">
        <v>121</v>
      </c>
      <c r="G27" s="163" t="s">
        <v>121</v>
      </c>
      <c r="H27" s="163">
        <v>367.69</v>
      </c>
      <c r="I27" s="163" t="s">
        <v>121</v>
      </c>
      <c r="J27" s="163" t="s">
        <v>121</v>
      </c>
      <c r="K27" s="163" t="s">
        <v>121</v>
      </c>
      <c r="L27" s="163" t="s">
        <v>121</v>
      </c>
      <c r="M27" s="163">
        <v>663.14</v>
      </c>
      <c r="N27" s="163" t="s">
        <v>121</v>
      </c>
      <c r="O27" s="163" t="s">
        <v>121</v>
      </c>
      <c r="P27" s="163" t="s">
        <v>121</v>
      </c>
      <c r="Q27" s="163" t="s">
        <v>121</v>
      </c>
      <c r="R27" s="163" t="s">
        <v>121</v>
      </c>
      <c r="S27" s="163" t="s">
        <v>121</v>
      </c>
      <c r="T27" s="163" t="s">
        <v>121</v>
      </c>
      <c r="U27" s="163">
        <v>428.48</v>
      </c>
      <c r="V27" s="163" t="s">
        <v>121</v>
      </c>
      <c r="W27" s="163" t="s">
        <v>121</v>
      </c>
      <c r="X27" s="163" t="s">
        <v>121</v>
      </c>
      <c r="Y27" s="163" t="s">
        <v>121</v>
      </c>
      <c r="Z27" s="163" t="s">
        <v>121</v>
      </c>
      <c r="AA27" s="163" t="s">
        <v>121</v>
      </c>
      <c r="AB27" s="163" t="s">
        <v>121</v>
      </c>
      <c r="AC27" s="165">
        <v>400.0813</v>
      </c>
      <c r="AD27" s="166">
        <v>14.472199999999987</v>
      </c>
      <c r="AE27" s="181">
        <v>3.7530753293944619E-2</v>
      </c>
      <c r="AF27" s="182">
        <v>408.70420000000001</v>
      </c>
    </row>
    <row r="28" spans="1:32" s="97" customFormat="1" ht="12" customHeight="1" x14ac:dyDescent="0.3">
      <c r="A28" s="162" t="s">
        <v>88</v>
      </c>
      <c r="B28" s="164" t="s">
        <v>121</v>
      </c>
      <c r="C28" s="164" t="s">
        <v>121</v>
      </c>
      <c r="D28" s="164" t="s">
        <v>121</v>
      </c>
      <c r="E28" s="164" t="s">
        <v>121</v>
      </c>
      <c r="F28" s="164" t="s">
        <v>121</v>
      </c>
      <c r="G28" s="164" t="s">
        <v>121</v>
      </c>
      <c r="H28" s="164">
        <v>372.58</v>
      </c>
      <c r="I28" s="164" t="s">
        <v>121</v>
      </c>
      <c r="J28" s="164" t="s">
        <v>121</v>
      </c>
      <c r="K28" s="164">
        <v>438</v>
      </c>
      <c r="L28" s="164" t="s">
        <v>121</v>
      </c>
      <c r="M28" s="164" t="s">
        <v>121</v>
      </c>
      <c r="N28" s="164" t="s">
        <v>121</v>
      </c>
      <c r="O28" s="164" t="s">
        <v>121</v>
      </c>
      <c r="P28" s="164" t="s">
        <v>121</v>
      </c>
      <c r="Q28" s="164" t="s">
        <v>121</v>
      </c>
      <c r="R28" s="164" t="s">
        <v>121</v>
      </c>
      <c r="S28" s="164" t="s">
        <v>121</v>
      </c>
      <c r="T28" s="164" t="s">
        <v>121</v>
      </c>
      <c r="U28" s="164">
        <v>449.36</v>
      </c>
      <c r="V28" s="164" t="s">
        <v>121</v>
      </c>
      <c r="W28" s="164" t="s">
        <v>121</v>
      </c>
      <c r="X28" s="164" t="s">
        <v>121</v>
      </c>
      <c r="Y28" s="164" t="s">
        <v>121</v>
      </c>
      <c r="Z28" s="164" t="s">
        <v>121</v>
      </c>
      <c r="AA28" s="164" t="s">
        <v>121</v>
      </c>
      <c r="AB28" s="164" t="s">
        <v>121</v>
      </c>
      <c r="AC28" s="165">
        <v>396.79149999999998</v>
      </c>
      <c r="AD28" s="166">
        <v>7.1366999999999621</v>
      </c>
      <c r="AE28" s="181">
        <v>1.8315442283785455E-2</v>
      </c>
      <c r="AF28" s="168">
        <v>413.5</v>
      </c>
    </row>
    <row r="29" spans="1:32" s="97" customFormat="1" ht="12" customHeight="1" x14ac:dyDescent="0.3">
      <c r="A29" s="162" t="s">
        <v>89</v>
      </c>
      <c r="B29" s="164" t="s">
        <v>121</v>
      </c>
      <c r="C29" s="164" t="s">
        <v>121</v>
      </c>
      <c r="D29" s="164" t="s">
        <v>122</v>
      </c>
      <c r="E29" s="164" t="s">
        <v>121</v>
      </c>
      <c r="F29" s="164" t="s">
        <v>121</v>
      </c>
      <c r="G29" s="164" t="s">
        <v>121</v>
      </c>
      <c r="H29" s="164">
        <v>371.19</v>
      </c>
      <c r="I29" s="164" t="s">
        <v>121</v>
      </c>
      <c r="J29" s="164" t="s">
        <v>121</v>
      </c>
      <c r="K29" s="164" t="s">
        <v>121</v>
      </c>
      <c r="L29" s="164" t="s">
        <v>121</v>
      </c>
      <c r="M29" s="164" t="s">
        <v>121</v>
      </c>
      <c r="N29" s="164" t="s">
        <v>121</v>
      </c>
      <c r="O29" s="164" t="s">
        <v>121</v>
      </c>
      <c r="P29" s="164" t="s">
        <v>121</v>
      </c>
      <c r="Q29" s="164">
        <v>397.7</v>
      </c>
      <c r="R29" s="164" t="s">
        <v>121</v>
      </c>
      <c r="S29" s="164" t="s">
        <v>121</v>
      </c>
      <c r="T29" s="164" t="s">
        <v>121</v>
      </c>
      <c r="U29" s="164">
        <v>450.99</v>
      </c>
      <c r="V29" s="164" t="s">
        <v>121</v>
      </c>
      <c r="W29" s="164" t="s">
        <v>121</v>
      </c>
      <c r="X29" s="164" t="s">
        <v>121</v>
      </c>
      <c r="Y29" s="164" t="s">
        <v>121</v>
      </c>
      <c r="Z29" s="164" t="s">
        <v>121</v>
      </c>
      <c r="AA29" s="164" t="s">
        <v>121</v>
      </c>
      <c r="AB29" s="164" t="s">
        <v>121</v>
      </c>
      <c r="AC29" s="165">
        <v>378.04070000000002</v>
      </c>
      <c r="AD29" s="166">
        <v>-0.16849999999999454</v>
      </c>
      <c r="AE29" s="181">
        <v>-4.4552062720837338E-4</v>
      </c>
      <c r="AF29" s="168">
        <v>414.5027</v>
      </c>
    </row>
    <row r="30" spans="1:32" s="97" customFormat="1" ht="12" customHeight="1" x14ac:dyDescent="0.3">
      <c r="A30" s="162" t="s">
        <v>90</v>
      </c>
      <c r="B30" s="169" t="s">
        <v>121</v>
      </c>
      <c r="C30" s="169" t="s">
        <v>121</v>
      </c>
      <c r="D30" s="169" t="s">
        <v>121</v>
      </c>
      <c r="E30" s="169">
        <v>337.69749999999999</v>
      </c>
      <c r="F30" s="169">
        <v>401.2</v>
      </c>
      <c r="G30" s="169">
        <v>241.78</v>
      </c>
      <c r="H30" s="169">
        <v>361.9</v>
      </c>
      <c r="I30" s="169" t="s">
        <v>121</v>
      </c>
      <c r="J30" s="169" t="s">
        <v>121</v>
      </c>
      <c r="K30" s="169">
        <v>367</v>
      </c>
      <c r="L30" s="169" t="s">
        <v>121</v>
      </c>
      <c r="M30" s="169" t="s">
        <v>121</v>
      </c>
      <c r="N30" s="169" t="s">
        <v>121</v>
      </c>
      <c r="O30" s="169" t="s">
        <v>121</v>
      </c>
      <c r="P30" s="169" t="s">
        <v>121</v>
      </c>
      <c r="Q30" s="169">
        <v>442.95</v>
      </c>
      <c r="R30" s="169" t="s">
        <v>121</v>
      </c>
      <c r="S30" s="169" t="s">
        <v>121</v>
      </c>
      <c r="T30" s="169" t="s">
        <v>121</v>
      </c>
      <c r="U30" s="169">
        <v>418.02</v>
      </c>
      <c r="V30" s="169" t="s">
        <v>121</v>
      </c>
      <c r="W30" s="169">
        <v>380</v>
      </c>
      <c r="X30" s="169" t="s">
        <v>121</v>
      </c>
      <c r="Y30" s="169" t="s">
        <v>121</v>
      </c>
      <c r="Z30" s="169" t="s">
        <v>121</v>
      </c>
      <c r="AA30" s="169" t="s">
        <v>121</v>
      </c>
      <c r="AB30" s="169">
        <v>423.40699999999998</v>
      </c>
      <c r="AC30" s="170">
        <v>368.92180000000002</v>
      </c>
      <c r="AD30" s="183">
        <v>-1.2674999999999841</v>
      </c>
      <c r="AE30" s="184">
        <v>-3.4239239221662832E-3</v>
      </c>
      <c r="AF30" s="173">
        <v>408.04579999999999</v>
      </c>
    </row>
    <row r="31" spans="1:32" s="97" customFormat="1" ht="12" customHeight="1" x14ac:dyDescent="0.3">
      <c r="A31" s="162" t="s">
        <v>91</v>
      </c>
      <c r="B31" s="164" t="s">
        <v>121</v>
      </c>
      <c r="C31" s="164" t="s">
        <v>121</v>
      </c>
      <c r="D31" s="164" t="s">
        <v>121</v>
      </c>
      <c r="E31" s="164">
        <v>294.96460000000002</v>
      </c>
      <c r="F31" s="164" t="s">
        <v>121</v>
      </c>
      <c r="G31" s="164" t="s">
        <v>122</v>
      </c>
      <c r="H31" s="164">
        <v>360.72</v>
      </c>
      <c r="I31" s="164" t="s">
        <v>121</v>
      </c>
      <c r="J31" s="164" t="s">
        <v>121</v>
      </c>
      <c r="K31" s="164" t="s">
        <v>121</v>
      </c>
      <c r="L31" s="164" t="s">
        <v>121</v>
      </c>
      <c r="M31" s="164" t="s">
        <v>121</v>
      </c>
      <c r="N31" s="164" t="s">
        <v>121</v>
      </c>
      <c r="O31" s="164" t="s">
        <v>121</v>
      </c>
      <c r="P31" s="164" t="s">
        <v>121</v>
      </c>
      <c r="Q31" s="164" t="s">
        <v>121</v>
      </c>
      <c r="R31" s="164" t="s">
        <v>121</v>
      </c>
      <c r="S31" s="164" t="s">
        <v>121</v>
      </c>
      <c r="T31" s="164" t="s">
        <v>121</v>
      </c>
      <c r="U31" s="164">
        <v>426.84</v>
      </c>
      <c r="V31" s="164" t="s">
        <v>121</v>
      </c>
      <c r="W31" s="164" t="s">
        <v>121</v>
      </c>
      <c r="X31" s="164" t="s">
        <v>121</v>
      </c>
      <c r="Y31" s="164" t="s">
        <v>121</v>
      </c>
      <c r="Z31" s="164" t="s">
        <v>121</v>
      </c>
      <c r="AA31" s="164" t="s">
        <v>121</v>
      </c>
      <c r="AB31" s="164">
        <v>398.9171</v>
      </c>
      <c r="AC31" s="165">
        <v>361.97109999999998</v>
      </c>
      <c r="AD31" s="166">
        <v>-1.0871999999999957</v>
      </c>
      <c r="AE31" s="181">
        <v>-2.9945603777684626E-3</v>
      </c>
      <c r="AF31" s="168">
        <v>413.09800000000001</v>
      </c>
    </row>
    <row r="32" spans="1:32" s="97" customFormat="1" ht="12" customHeight="1" x14ac:dyDescent="0.3">
      <c r="A32" s="162" t="s">
        <v>92</v>
      </c>
      <c r="B32" s="163" t="s">
        <v>121</v>
      </c>
      <c r="C32" s="163" t="s">
        <v>121</v>
      </c>
      <c r="D32" s="163" t="s">
        <v>121</v>
      </c>
      <c r="E32" s="163">
        <v>339.44439999999997</v>
      </c>
      <c r="F32" s="163">
        <v>295.36</v>
      </c>
      <c r="G32" s="163">
        <v>228.45</v>
      </c>
      <c r="H32" s="163">
        <v>341.61</v>
      </c>
      <c r="I32" s="163" t="s">
        <v>121</v>
      </c>
      <c r="J32" s="163" t="s">
        <v>121</v>
      </c>
      <c r="K32" s="163">
        <v>319</v>
      </c>
      <c r="L32" s="163" t="s">
        <v>121</v>
      </c>
      <c r="M32" s="163" t="s">
        <v>121</v>
      </c>
      <c r="N32" s="163" t="s">
        <v>121</v>
      </c>
      <c r="O32" s="163" t="s">
        <v>121</v>
      </c>
      <c r="P32" s="163" t="s">
        <v>121</v>
      </c>
      <c r="Q32" s="163">
        <v>379.38</v>
      </c>
      <c r="R32" s="163" t="s">
        <v>121</v>
      </c>
      <c r="S32" s="163" t="s">
        <v>121</v>
      </c>
      <c r="T32" s="163" t="s">
        <v>121</v>
      </c>
      <c r="U32" s="163">
        <v>344.66</v>
      </c>
      <c r="V32" s="163" t="s">
        <v>121</v>
      </c>
      <c r="W32" s="163" t="s">
        <v>121</v>
      </c>
      <c r="X32" s="163">
        <v>266.29669999999999</v>
      </c>
      <c r="Y32" s="163">
        <v>281.32</v>
      </c>
      <c r="Z32" s="163" t="s">
        <v>122</v>
      </c>
      <c r="AA32" s="163" t="s">
        <v>121</v>
      </c>
      <c r="AB32" s="163">
        <v>410.2054</v>
      </c>
      <c r="AC32" s="165">
        <v>339.8451</v>
      </c>
      <c r="AD32" s="166">
        <v>-1.8249999999999886</v>
      </c>
      <c r="AE32" s="181">
        <v>-5.3414097399800964E-3</v>
      </c>
      <c r="AF32" s="182">
        <v>386.2704</v>
      </c>
    </row>
    <row r="33" spans="1:32" s="97" customFormat="1" ht="12" customHeight="1" thickBot="1" x14ac:dyDescent="0.35">
      <c r="A33" s="162" t="s">
        <v>93</v>
      </c>
      <c r="B33" s="164" t="s">
        <v>121</v>
      </c>
      <c r="C33" s="164" t="s">
        <v>121</v>
      </c>
      <c r="D33" s="164" t="s">
        <v>121</v>
      </c>
      <c r="E33" s="164">
        <v>306.11810000000003</v>
      </c>
      <c r="F33" s="164" t="s">
        <v>121</v>
      </c>
      <c r="G33" s="164" t="s">
        <v>122</v>
      </c>
      <c r="H33" s="164">
        <v>340.44</v>
      </c>
      <c r="I33" s="164" t="s">
        <v>121</v>
      </c>
      <c r="J33" s="164" t="s">
        <v>121</v>
      </c>
      <c r="K33" s="164">
        <v>320</v>
      </c>
      <c r="L33" s="164" t="s">
        <v>121</v>
      </c>
      <c r="M33" s="164" t="s">
        <v>121</v>
      </c>
      <c r="N33" s="164" t="s">
        <v>121</v>
      </c>
      <c r="O33" s="164" t="s">
        <v>121</v>
      </c>
      <c r="P33" s="164" t="s">
        <v>121</v>
      </c>
      <c r="Q33" s="164" t="s">
        <v>121</v>
      </c>
      <c r="R33" s="164" t="s">
        <v>121</v>
      </c>
      <c r="S33" s="164" t="s">
        <v>121</v>
      </c>
      <c r="T33" s="164" t="s">
        <v>121</v>
      </c>
      <c r="U33" s="164" t="s">
        <v>121</v>
      </c>
      <c r="V33" s="164" t="s">
        <v>121</v>
      </c>
      <c r="W33" s="164" t="s">
        <v>121</v>
      </c>
      <c r="X33" s="164">
        <v>260.178</v>
      </c>
      <c r="Y33" s="164" t="s">
        <v>121</v>
      </c>
      <c r="Z33" s="164" t="s">
        <v>121</v>
      </c>
      <c r="AA33" s="164" t="s">
        <v>121</v>
      </c>
      <c r="AB33" s="164">
        <v>417.47579999999999</v>
      </c>
      <c r="AC33" s="165">
        <v>341.53370000000001</v>
      </c>
      <c r="AD33" s="166">
        <v>-0.54989999999997963</v>
      </c>
      <c r="AE33" s="181">
        <v>-1.6075017919595647E-3</v>
      </c>
      <c r="AF33" s="168">
        <v>392.76100000000002</v>
      </c>
    </row>
    <row r="34" spans="1:32" s="180" customFormat="1" ht="12" customHeight="1" thickBot="1" x14ac:dyDescent="0.35">
      <c r="A34" s="174" t="s">
        <v>94</v>
      </c>
      <c r="B34" s="175" t="s">
        <v>121</v>
      </c>
      <c r="C34" s="175" t="s">
        <v>121</v>
      </c>
      <c r="D34" s="175" t="s">
        <v>122</v>
      </c>
      <c r="E34" s="175">
        <v>331.33170000000001</v>
      </c>
      <c r="F34" s="175">
        <v>344.04539999999997</v>
      </c>
      <c r="G34" s="175" t="s">
        <v>122</v>
      </c>
      <c r="H34" s="175">
        <v>354.18009999999998</v>
      </c>
      <c r="I34" s="175" t="s">
        <v>121</v>
      </c>
      <c r="J34" s="175" t="s">
        <v>121</v>
      </c>
      <c r="K34" s="175">
        <v>345.92309999999998</v>
      </c>
      <c r="L34" s="175" t="s">
        <v>121</v>
      </c>
      <c r="M34" s="175">
        <v>663.14</v>
      </c>
      <c r="N34" s="175" t="s">
        <v>121</v>
      </c>
      <c r="O34" s="175" t="s">
        <v>121</v>
      </c>
      <c r="P34" s="175" t="s">
        <v>121</v>
      </c>
      <c r="Q34" s="175">
        <v>413.84829999999999</v>
      </c>
      <c r="R34" s="175" t="s">
        <v>121</v>
      </c>
      <c r="S34" s="175" t="s">
        <v>121</v>
      </c>
      <c r="T34" s="175" t="s">
        <v>121</v>
      </c>
      <c r="U34" s="175">
        <v>428.94830000000002</v>
      </c>
      <c r="V34" s="175" t="s">
        <v>121</v>
      </c>
      <c r="W34" s="175">
        <v>380</v>
      </c>
      <c r="X34" s="175">
        <v>265.8254</v>
      </c>
      <c r="Y34" s="175">
        <v>281.32</v>
      </c>
      <c r="Z34" s="175" t="s">
        <v>122</v>
      </c>
      <c r="AA34" s="175" t="s">
        <v>121</v>
      </c>
      <c r="AB34" s="175">
        <v>411.89499999999998</v>
      </c>
      <c r="AC34" s="176">
        <v>360.28919999999999</v>
      </c>
      <c r="AD34" s="185">
        <v>4.1099999999971715E-2</v>
      </c>
      <c r="AE34" s="186">
        <v>1.1408804099177772E-4</v>
      </c>
      <c r="AF34" s="179">
        <v>403.4941</v>
      </c>
    </row>
    <row r="35" spans="1:32" s="97" customFormat="1" ht="12" customHeight="1" x14ac:dyDescent="0.3">
      <c r="A35" s="162" t="s">
        <v>95</v>
      </c>
      <c r="B35" s="163">
        <v>302.97000000000003</v>
      </c>
      <c r="C35" s="163" t="s">
        <v>121</v>
      </c>
      <c r="D35" s="163" t="s">
        <v>121</v>
      </c>
      <c r="E35" s="163" t="s">
        <v>121</v>
      </c>
      <c r="F35" s="163" t="s">
        <v>121</v>
      </c>
      <c r="G35" s="163" t="s">
        <v>121</v>
      </c>
      <c r="H35" s="163" t="s">
        <v>121</v>
      </c>
      <c r="I35" s="163" t="s">
        <v>121</v>
      </c>
      <c r="J35" s="163" t="s">
        <v>121</v>
      </c>
      <c r="K35" s="163">
        <v>385</v>
      </c>
      <c r="L35" s="163" t="s">
        <v>121</v>
      </c>
      <c r="M35" s="163">
        <v>324.33999999999997</v>
      </c>
      <c r="N35" s="163" t="s">
        <v>121</v>
      </c>
      <c r="O35" s="163" t="s">
        <v>121</v>
      </c>
      <c r="P35" s="163" t="s">
        <v>121</v>
      </c>
      <c r="Q35" s="163" t="s">
        <v>121</v>
      </c>
      <c r="R35" s="163" t="s">
        <v>121</v>
      </c>
      <c r="S35" s="163" t="s">
        <v>121</v>
      </c>
      <c r="T35" s="163" t="s">
        <v>121</v>
      </c>
      <c r="U35" s="163" t="s">
        <v>121</v>
      </c>
      <c r="V35" s="163" t="s">
        <v>121</v>
      </c>
      <c r="W35" s="163" t="s">
        <v>121</v>
      </c>
      <c r="X35" s="163" t="s">
        <v>121</v>
      </c>
      <c r="Y35" s="163" t="s">
        <v>121</v>
      </c>
      <c r="Z35" s="163" t="s">
        <v>121</v>
      </c>
      <c r="AA35" s="163" t="s">
        <v>121</v>
      </c>
      <c r="AB35" s="163" t="s">
        <v>121</v>
      </c>
      <c r="AC35" s="165">
        <v>372.46420000000001</v>
      </c>
      <c r="AD35" s="166">
        <v>-0.70879999999999654</v>
      </c>
      <c r="AE35" s="181">
        <v>-1.8993871475160296E-3</v>
      </c>
      <c r="AF35" s="182" t="s">
        <v>121</v>
      </c>
    </row>
    <row r="36" spans="1:32" s="97" customFormat="1" ht="12" customHeight="1" x14ac:dyDescent="0.3">
      <c r="A36" s="162" t="s">
        <v>96</v>
      </c>
      <c r="B36" s="164">
        <v>304.70999999999998</v>
      </c>
      <c r="C36" s="164">
        <v>231.78749999999999</v>
      </c>
      <c r="D36" s="164">
        <v>248.93549999999999</v>
      </c>
      <c r="E36" s="164">
        <v>292.14260000000002</v>
      </c>
      <c r="F36" s="164">
        <v>282.51</v>
      </c>
      <c r="G36" s="164" t="s">
        <v>121</v>
      </c>
      <c r="H36" s="164">
        <v>316.32</v>
      </c>
      <c r="I36" s="164" t="s">
        <v>121</v>
      </c>
      <c r="J36" s="164">
        <v>251.75</v>
      </c>
      <c r="K36" s="164">
        <v>399</v>
      </c>
      <c r="L36" s="164">
        <v>240.43039999999999</v>
      </c>
      <c r="M36" s="164">
        <v>287.33</v>
      </c>
      <c r="N36" s="164" t="s">
        <v>121</v>
      </c>
      <c r="O36" s="164">
        <v>234.61</v>
      </c>
      <c r="P36" s="164">
        <v>244.91</v>
      </c>
      <c r="Q36" s="164">
        <v>360.74</v>
      </c>
      <c r="R36" s="164">
        <v>193.2731</v>
      </c>
      <c r="S36" s="164">
        <v>222.84</v>
      </c>
      <c r="T36" s="164">
        <v>313</v>
      </c>
      <c r="U36" s="164">
        <v>265.22000000000003</v>
      </c>
      <c r="V36" s="164">
        <v>259.12299999999999</v>
      </c>
      <c r="W36" s="164">
        <v>226.26</v>
      </c>
      <c r="X36" s="164">
        <v>226.98689999999999</v>
      </c>
      <c r="Y36" s="164">
        <v>228.17</v>
      </c>
      <c r="Z36" s="164" t="s">
        <v>122</v>
      </c>
      <c r="AA36" s="164">
        <v>340.84</v>
      </c>
      <c r="AB36" s="164">
        <v>405.23090000000002</v>
      </c>
      <c r="AC36" s="165">
        <v>350.7645</v>
      </c>
      <c r="AD36" s="166">
        <v>-0.24930000000000518</v>
      </c>
      <c r="AE36" s="181">
        <v>-7.1022848674329175E-4</v>
      </c>
      <c r="AF36" s="168">
        <v>316.51420000000002</v>
      </c>
    </row>
    <row r="37" spans="1:32" s="97" customFormat="1" ht="12" customHeight="1" x14ac:dyDescent="0.3">
      <c r="A37" s="162" t="s">
        <v>97</v>
      </c>
      <c r="B37" s="164" t="s">
        <v>121</v>
      </c>
      <c r="C37" s="164" t="s">
        <v>121</v>
      </c>
      <c r="D37" s="164">
        <v>252.88749999999999</v>
      </c>
      <c r="E37" s="164">
        <v>290.12689999999998</v>
      </c>
      <c r="F37" s="164">
        <v>284.73</v>
      </c>
      <c r="G37" s="164" t="s">
        <v>122</v>
      </c>
      <c r="H37" s="164">
        <v>313.91000000000003</v>
      </c>
      <c r="I37" s="164" t="s">
        <v>121</v>
      </c>
      <c r="J37" s="164">
        <v>274.58999999999997</v>
      </c>
      <c r="K37" s="164">
        <v>373</v>
      </c>
      <c r="L37" s="164" t="s">
        <v>121</v>
      </c>
      <c r="M37" s="164">
        <v>289.24</v>
      </c>
      <c r="N37" s="164" t="s">
        <v>121</v>
      </c>
      <c r="O37" s="164">
        <v>261.44</v>
      </c>
      <c r="P37" s="164">
        <v>222.69</v>
      </c>
      <c r="Q37" s="164">
        <v>303.56</v>
      </c>
      <c r="R37" s="164">
        <v>188.0385</v>
      </c>
      <c r="S37" s="164" t="s">
        <v>121</v>
      </c>
      <c r="T37" s="164">
        <v>221</v>
      </c>
      <c r="U37" s="164">
        <v>264.35000000000002</v>
      </c>
      <c r="V37" s="164">
        <v>258.89999999999998</v>
      </c>
      <c r="W37" s="164">
        <v>248.58</v>
      </c>
      <c r="X37" s="164">
        <v>214.9034</v>
      </c>
      <c r="Y37" s="164">
        <v>241.76</v>
      </c>
      <c r="Z37" s="164" t="s">
        <v>122</v>
      </c>
      <c r="AA37" s="164">
        <v>300.33</v>
      </c>
      <c r="AB37" s="164">
        <v>380.16699999999997</v>
      </c>
      <c r="AC37" s="165">
        <v>294.73390000000001</v>
      </c>
      <c r="AD37" s="166">
        <v>-3.9705999999999904</v>
      </c>
      <c r="AE37" s="181">
        <v>-1.329273579741852E-2</v>
      </c>
      <c r="AF37" s="168">
        <v>312.89429999999999</v>
      </c>
    </row>
    <row r="38" spans="1:32" s="97" customFormat="1" ht="12" customHeight="1" x14ac:dyDescent="0.3">
      <c r="A38" s="162" t="s">
        <v>98</v>
      </c>
      <c r="B38" s="164">
        <v>254.63</v>
      </c>
      <c r="C38" s="164" t="s">
        <v>121</v>
      </c>
      <c r="D38" s="164">
        <v>217.83699999999999</v>
      </c>
      <c r="E38" s="164">
        <v>269.56670000000003</v>
      </c>
      <c r="F38" s="164">
        <v>257.13</v>
      </c>
      <c r="G38" s="164">
        <v>227.06</v>
      </c>
      <c r="H38" s="164">
        <v>292.97000000000003</v>
      </c>
      <c r="I38" s="164">
        <v>210.12</v>
      </c>
      <c r="J38" s="164">
        <v>208.42</v>
      </c>
      <c r="K38" s="164">
        <v>321</v>
      </c>
      <c r="L38" s="164" t="s">
        <v>121</v>
      </c>
      <c r="M38" s="164">
        <v>241.93</v>
      </c>
      <c r="N38" s="164" t="s">
        <v>121</v>
      </c>
      <c r="O38" s="164">
        <v>202.39</v>
      </c>
      <c r="P38" s="164">
        <v>231.74</v>
      </c>
      <c r="Q38" s="164">
        <v>245.49</v>
      </c>
      <c r="R38" s="164">
        <v>183.7022</v>
      </c>
      <c r="S38" s="164" t="s">
        <v>121</v>
      </c>
      <c r="T38" s="164">
        <v>257</v>
      </c>
      <c r="U38" s="164">
        <v>235.75</v>
      </c>
      <c r="V38" s="164">
        <v>237.26920000000001</v>
      </c>
      <c r="W38" s="164">
        <v>199.61</v>
      </c>
      <c r="X38" s="164">
        <v>237.06569999999999</v>
      </c>
      <c r="Y38" s="164">
        <v>190.29</v>
      </c>
      <c r="Z38" s="164">
        <v>167.79</v>
      </c>
      <c r="AA38" s="164">
        <v>292.77</v>
      </c>
      <c r="AB38" s="164">
        <v>378.3494</v>
      </c>
      <c r="AC38" s="165">
        <v>250.1551</v>
      </c>
      <c r="AD38" s="166">
        <v>-0.231899999999996</v>
      </c>
      <c r="AE38" s="181">
        <v>-9.2616629457598076E-4</v>
      </c>
      <c r="AF38" s="168">
        <v>287.23590000000002</v>
      </c>
    </row>
    <row r="39" spans="1:32" s="97" customFormat="1" ht="12" customHeight="1" x14ac:dyDescent="0.3">
      <c r="A39" s="162" t="s">
        <v>99</v>
      </c>
      <c r="B39" s="169">
        <v>245.63</v>
      </c>
      <c r="C39" s="169">
        <v>227.63579999999999</v>
      </c>
      <c r="D39" s="169">
        <v>226.25800000000001</v>
      </c>
      <c r="E39" s="169">
        <v>283.94540000000001</v>
      </c>
      <c r="F39" s="169">
        <v>264.36</v>
      </c>
      <c r="G39" s="169">
        <v>231.66</v>
      </c>
      <c r="H39" s="169">
        <v>296.12</v>
      </c>
      <c r="I39" s="169">
        <v>195.97</v>
      </c>
      <c r="J39" s="169">
        <v>243.39</v>
      </c>
      <c r="K39" s="169">
        <v>310</v>
      </c>
      <c r="L39" s="169" t="s">
        <v>121</v>
      </c>
      <c r="M39" s="169">
        <v>263.26</v>
      </c>
      <c r="N39" s="169" t="s">
        <v>121</v>
      </c>
      <c r="O39" s="169">
        <v>212.52</v>
      </c>
      <c r="P39" s="169">
        <v>237.21</v>
      </c>
      <c r="Q39" s="169">
        <v>276.58</v>
      </c>
      <c r="R39" s="169">
        <v>196.67189999999999</v>
      </c>
      <c r="S39" s="169">
        <v>222.84</v>
      </c>
      <c r="T39" s="169">
        <v>268</v>
      </c>
      <c r="U39" s="169">
        <v>239.41</v>
      </c>
      <c r="V39" s="169">
        <v>249.98009999999999</v>
      </c>
      <c r="W39" s="169">
        <v>204.92</v>
      </c>
      <c r="X39" s="169">
        <v>242.96279999999999</v>
      </c>
      <c r="Y39" s="169">
        <v>178.25</v>
      </c>
      <c r="Z39" s="169">
        <v>193.02</v>
      </c>
      <c r="AA39" s="169">
        <v>299.74</v>
      </c>
      <c r="AB39" s="169">
        <v>388.39409999999998</v>
      </c>
      <c r="AC39" s="170">
        <v>273.68169999999998</v>
      </c>
      <c r="AD39" s="183">
        <v>-0.23099999999999454</v>
      </c>
      <c r="AE39" s="184">
        <v>-8.4333439084782746E-4</v>
      </c>
      <c r="AF39" s="173">
        <v>295.29340000000002</v>
      </c>
    </row>
    <row r="40" spans="1:32" s="97" customFormat="1" ht="12" customHeight="1" x14ac:dyDescent="0.3">
      <c r="A40" s="162" t="s">
        <v>100</v>
      </c>
      <c r="B40" s="163">
        <v>240.96</v>
      </c>
      <c r="C40" s="163" t="s">
        <v>121</v>
      </c>
      <c r="D40" s="163">
        <v>212.00149999999999</v>
      </c>
      <c r="E40" s="163">
        <v>285.0204</v>
      </c>
      <c r="F40" s="163">
        <v>267.47000000000003</v>
      </c>
      <c r="G40" s="163">
        <v>231.62</v>
      </c>
      <c r="H40" s="163">
        <v>295.42</v>
      </c>
      <c r="I40" s="163" t="s">
        <v>121</v>
      </c>
      <c r="J40" s="163">
        <v>295.41000000000003</v>
      </c>
      <c r="K40" s="163">
        <v>303</v>
      </c>
      <c r="L40" s="163" t="s">
        <v>121</v>
      </c>
      <c r="M40" s="163">
        <v>222.66</v>
      </c>
      <c r="N40" s="163" t="s">
        <v>121</v>
      </c>
      <c r="O40" s="163">
        <v>222.77</v>
      </c>
      <c r="P40" s="163">
        <v>232.01</v>
      </c>
      <c r="Q40" s="163">
        <v>258.3</v>
      </c>
      <c r="R40" s="163">
        <v>210.68190000000001</v>
      </c>
      <c r="S40" s="163" t="s">
        <v>121</v>
      </c>
      <c r="T40" s="163">
        <v>276</v>
      </c>
      <c r="U40" s="163">
        <v>248.51</v>
      </c>
      <c r="V40" s="163">
        <v>251.31809999999999</v>
      </c>
      <c r="W40" s="163">
        <v>221.25</v>
      </c>
      <c r="X40" s="163">
        <v>258.66789999999997</v>
      </c>
      <c r="Y40" s="163">
        <v>215.5</v>
      </c>
      <c r="Z40" s="163">
        <v>211.52</v>
      </c>
      <c r="AA40" s="163">
        <v>275.95</v>
      </c>
      <c r="AB40" s="163">
        <v>376.05349999999999</v>
      </c>
      <c r="AC40" s="165">
        <v>277.99090000000001</v>
      </c>
      <c r="AD40" s="166">
        <v>-1.1046999999999798</v>
      </c>
      <c r="AE40" s="181">
        <v>-3.9581419413275976E-3</v>
      </c>
      <c r="AF40" s="182">
        <v>294.1284</v>
      </c>
    </row>
    <row r="41" spans="1:32" s="97" customFormat="1" ht="12" customHeight="1" x14ac:dyDescent="0.3">
      <c r="A41" s="162" t="s">
        <v>101</v>
      </c>
      <c r="B41" s="163">
        <v>199.68</v>
      </c>
      <c r="C41" s="163">
        <v>211.97980000000001</v>
      </c>
      <c r="D41" s="163">
        <v>178.5761</v>
      </c>
      <c r="E41" s="163">
        <v>234.89660000000001</v>
      </c>
      <c r="F41" s="163">
        <v>221.89</v>
      </c>
      <c r="G41" s="163">
        <v>213.11</v>
      </c>
      <c r="H41" s="163">
        <v>260.74</v>
      </c>
      <c r="I41" s="163">
        <v>254.4</v>
      </c>
      <c r="J41" s="163">
        <v>193.5</v>
      </c>
      <c r="K41" s="163">
        <v>263</v>
      </c>
      <c r="L41" s="163" t="s">
        <v>121</v>
      </c>
      <c r="M41" s="163">
        <v>214.11</v>
      </c>
      <c r="N41" s="163">
        <v>180</v>
      </c>
      <c r="O41" s="163">
        <v>173.62</v>
      </c>
      <c r="P41" s="163">
        <v>204.69</v>
      </c>
      <c r="Q41" s="163">
        <v>222.6</v>
      </c>
      <c r="R41" s="163">
        <v>158.50790000000001</v>
      </c>
      <c r="S41" s="163">
        <v>213.92</v>
      </c>
      <c r="T41" s="163">
        <v>223</v>
      </c>
      <c r="U41" s="163">
        <v>205.09</v>
      </c>
      <c r="V41" s="163">
        <v>212.07050000000001</v>
      </c>
      <c r="W41" s="163">
        <v>172.53</v>
      </c>
      <c r="X41" s="163">
        <v>230.03389999999999</v>
      </c>
      <c r="Y41" s="163">
        <v>175.39</v>
      </c>
      <c r="Z41" s="163">
        <v>141.5</v>
      </c>
      <c r="AA41" s="163">
        <v>264.74</v>
      </c>
      <c r="AB41" s="163">
        <v>326.49979999999999</v>
      </c>
      <c r="AC41" s="165">
        <v>226.4504</v>
      </c>
      <c r="AD41" s="166">
        <v>0.33940000000001191</v>
      </c>
      <c r="AE41" s="181">
        <v>1.5010326786402128E-3</v>
      </c>
      <c r="AF41" s="182">
        <v>253.71369999999999</v>
      </c>
    </row>
    <row r="42" spans="1:32" s="97" customFormat="1" ht="12" customHeight="1" thickBot="1" x14ac:dyDescent="0.35">
      <c r="A42" s="162" t="s">
        <v>102</v>
      </c>
      <c r="B42" s="164">
        <v>196.64</v>
      </c>
      <c r="C42" s="164">
        <v>208.69210000000001</v>
      </c>
      <c r="D42" s="164">
        <v>163.28540000000001</v>
      </c>
      <c r="E42" s="164">
        <v>260.29450000000003</v>
      </c>
      <c r="F42" s="164">
        <v>231.23</v>
      </c>
      <c r="G42" s="164">
        <v>185.4</v>
      </c>
      <c r="H42" s="164">
        <v>284.04000000000002</v>
      </c>
      <c r="I42" s="164" t="s">
        <v>121</v>
      </c>
      <c r="J42" s="164">
        <v>210.18</v>
      </c>
      <c r="K42" s="164">
        <v>288</v>
      </c>
      <c r="L42" s="164" t="s">
        <v>121</v>
      </c>
      <c r="M42" s="164">
        <v>237.63</v>
      </c>
      <c r="N42" s="164">
        <v>180</v>
      </c>
      <c r="O42" s="164">
        <v>180.73</v>
      </c>
      <c r="P42" s="164">
        <v>198.98</v>
      </c>
      <c r="Q42" s="164">
        <v>232.02</v>
      </c>
      <c r="R42" s="164">
        <v>175.8862</v>
      </c>
      <c r="S42" s="164">
        <v>217.88</v>
      </c>
      <c r="T42" s="164">
        <v>171</v>
      </c>
      <c r="U42" s="164">
        <v>212.1</v>
      </c>
      <c r="V42" s="164">
        <v>233.92429999999999</v>
      </c>
      <c r="W42" s="164">
        <v>182.61</v>
      </c>
      <c r="X42" s="164">
        <v>227.625</v>
      </c>
      <c r="Y42" s="164">
        <v>163.71</v>
      </c>
      <c r="Z42" s="164" t="s">
        <v>122</v>
      </c>
      <c r="AA42" s="164">
        <v>277.25</v>
      </c>
      <c r="AB42" s="164">
        <v>363.52159999999998</v>
      </c>
      <c r="AC42" s="165">
        <v>263.91919999999999</v>
      </c>
      <c r="AD42" s="166">
        <v>-2.3865999999999872</v>
      </c>
      <c r="AE42" s="181">
        <v>-8.9618776609445838E-3</v>
      </c>
      <c r="AF42" s="168">
        <v>268.15350000000001</v>
      </c>
    </row>
    <row r="43" spans="1:32" s="180" customFormat="1" ht="12" customHeight="1" thickBot="1" x14ac:dyDescent="0.35">
      <c r="A43" s="174" t="s">
        <v>103</v>
      </c>
      <c r="B43" s="175">
        <v>229.05199999999999</v>
      </c>
      <c r="C43" s="175">
        <v>215.17490000000001</v>
      </c>
      <c r="D43" s="175">
        <v>211.75839999999999</v>
      </c>
      <c r="E43" s="175">
        <v>261.70060000000001</v>
      </c>
      <c r="F43" s="175">
        <v>258.0437</v>
      </c>
      <c r="G43" s="175" t="s">
        <v>122</v>
      </c>
      <c r="H43" s="175">
        <v>293.97160000000002</v>
      </c>
      <c r="I43" s="175">
        <v>216.57679999999999</v>
      </c>
      <c r="J43" s="175">
        <v>222.697</v>
      </c>
      <c r="K43" s="175">
        <v>328.0102</v>
      </c>
      <c r="L43" s="175">
        <v>240.43039999999999</v>
      </c>
      <c r="M43" s="175">
        <v>235.18770000000001</v>
      </c>
      <c r="N43" s="175">
        <v>180</v>
      </c>
      <c r="O43" s="175">
        <v>202.98769999999999</v>
      </c>
      <c r="P43" s="175">
        <v>220.4897</v>
      </c>
      <c r="Q43" s="175">
        <v>307.63490000000002</v>
      </c>
      <c r="R43" s="175">
        <v>177.51140000000001</v>
      </c>
      <c r="S43" s="175">
        <v>215.74090000000001</v>
      </c>
      <c r="T43" s="175">
        <v>246.22329999999999</v>
      </c>
      <c r="U43" s="175">
        <v>243.8125</v>
      </c>
      <c r="V43" s="175">
        <v>241.29900000000001</v>
      </c>
      <c r="W43" s="175">
        <v>195.7193</v>
      </c>
      <c r="X43" s="175">
        <v>235.6927</v>
      </c>
      <c r="Y43" s="175">
        <v>195.65979999999999</v>
      </c>
      <c r="Z43" s="175" t="s">
        <v>122</v>
      </c>
      <c r="AA43" s="175">
        <v>278.94299999999998</v>
      </c>
      <c r="AB43" s="175">
        <v>370.86509999999998</v>
      </c>
      <c r="AC43" s="176">
        <v>275.6189</v>
      </c>
      <c r="AD43" s="185">
        <v>-0.65649999999999409</v>
      </c>
      <c r="AE43" s="186">
        <v>-2.376252102069154E-3</v>
      </c>
      <c r="AF43" s="179">
        <v>284.4126</v>
      </c>
    </row>
    <row r="44" spans="1:32" s="97" customFormat="1" ht="12" customHeight="1" x14ac:dyDescent="0.3">
      <c r="A44" s="162" t="s">
        <v>104</v>
      </c>
      <c r="B44" s="163">
        <v>369.5</v>
      </c>
      <c r="C44" s="163" t="s">
        <v>121</v>
      </c>
      <c r="D44" s="163" t="s">
        <v>121</v>
      </c>
      <c r="E44" s="163">
        <v>333.5317</v>
      </c>
      <c r="F44" s="163">
        <v>356.31</v>
      </c>
      <c r="G44" s="163" t="s">
        <v>122</v>
      </c>
      <c r="H44" s="163">
        <v>371.32</v>
      </c>
      <c r="I44" s="163" t="s">
        <v>121</v>
      </c>
      <c r="J44" s="163">
        <v>367.7</v>
      </c>
      <c r="K44" s="163">
        <v>451</v>
      </c>
      <c r="L44" s="163" t="s">
        <v>121</v>
      </c>
      <c r="M44" s="163">
        <v>438.04</v>
      </c>
      <c r="N44" s="163" t="s">
        <v>121</v>
      </c>
      <c r="O44" s="163" t="s">
        <v>121</v>
      </c>
      <c r="P44" s="163" t="s">
        <v>122</v>
      </c>
      <c r="Q44" s="163">
        <v>430.7</v>
      </c>
      <c r="R44" s="163" t="s">
        <v>121</v>
      </c>
      <c r="S44" s="163" t="s">
        <v>121</v>
      </c>
      <c r="T44" s="163" t="s">
        <v>121</v>
      </c>
      <c r="U44" s="163">
        <v>347.36</v>
      </c>
      <c r="V44" s="163">
        <v>311.75040000000001</v>
      </c>
      <c r="W44" s="163">
        <v>368.21</v>
      </c>
      <c r="X44" s="163" t="s">
        <v>121</v>
      </c>
      <c r="Y44" s="163">
        <v>325.26</v>
      </c>
      <c r="Z44" s="163" t="s">
        <v>121</v>
      </c>
      <c r="AA44" s="163">
        <v>429.83</v>
      </c>
      <c r="AB44" s="163">
        <v>443.87900000000002</v>
      </c>
      <c r="AC44" s="165">
        <v>418.15859999999998</v>
      </c>
      <c r="AD44" s="166">
        <v>-0.54240000000004329</v>
      </c>
      <c r="AE44" s="181">
        <v>-1.2954351673390985E-3</v>
      </c>
      <c r="AF44" s="182">
        <v>413.59140000000002</v>
      </c>
    </row>
    <row r="45" spans="1:32" s="97" customFormat="1" ht="12" customHeight="1" x14ac:dyDescent="0.3">
      <c r="A45" s="162" t="s">
        <v>105</v>
      </c>
      <c r="B45" s="164">
        <v>347.5</v>
      </c>
      <c r="C45" s="164" t="s">
        <v>121</v>
      </c>
      <c r="D45" s="164" t="s">
        <v>122</v>
      </c>
      <c r="E45" s="164">
        <v>349.52300000000002</v>
      </c>
      <c r="F45" s="164">
        <v>353.17</v>
      </c>
      <c r="G45" s="164" t="s">
        <v>121</v>
      </c>
      <c r="H45" s="164">
        <v>376.75</v>
      </c>
      <c r="I45" s="164" t="s">
        <v>121</v>
      </c>
      <c r="J45" s="164">
        <v>370.51</v>
      </c>
      <c r="K45" s="164">
        <v>456</v>
      </c>
      <c r="L45" s="164">
        <v>351.13409999999999</v>
      </c>
      <c r="M45" s="164">
        <v>449.88</v>
      </c>
      <c r="N45" s="164" t="s">
        <v>121</v>
      </c>
      <c r="O45" s="164" t="s">
        <v>121</v>
      </c>
      <c r="P45" s="164" t="s">
        <v>122</v>
      </c>
      <c r="Q45" s="164">
        <v>394.92</v>
      </c>
      <c r="R45" s="164" t="s">
        <v>121</v>
      </c>
      <c r="S45" s="164" t="s">
        <v>121</v>
      </c>
      <c r="T45" s="164" t="s">
        <v>121</v>
      </c>
      <c r="U45" s="164">
        <v>358.28</v>
      </c>
      <c r="V45" s="164">
        <v>314.20330000000001</v>
      </c>
      <c r="W45" s="164">
        <v>366.13</v>
      </c>
      <c r="X45" s="164">
        <v>310.85939999999999</v>
      </c>
      <c r="Y45" s="164">
        <v>315.93</v>
      </c>
      <c r="Z45" s="164" t="s">
        <v>121</v>
      </c>
      <c r="AA45" s="164">
        <v>411.91</v>
      </c>
      <c r="AB45" s="164">
        <v>437.75650000000002</v>
      </c>
      <c r="AC45" s="165">
        <v>413.56549999999999</v>
      </c>
      <c r="AD45" s="166">
        <v>-1.2316999999999894</v>
      </c>
      <c r="AE45" s="181">
        <v>-2.9694028792864868E-3</v>
      </c>
      <c r="AF45" s="168">
        <v>418.10129999999998</v>
      </c>
    </row>
    <row r="46" spans="1:32" s="97" customFormat="1" ht="12" customHeight="1" x14ac:dyDescent="0.3">
      <c r="A46" s="162" t="s">
        <v>106</v>
      </c>
      <c r="B46" s="164">
        <v>332.5</v>
      </c>
      <c r="C46" s="164" t="s">
        <v>121</v>
      </c>
      <c r="D46" s="164">
        <v>249.5634</v>
      </c>
      <c r="E46" s="164">
        <v>307.19319999999999</v>
      </c>
      <c r="F46" s="164">
        <v>348.03</v>
      </c>
      <c r="G46" s="164" t="s">
        <v>122</v>
      </c>
      <c r="H46" s="164">
        <v>360.23</v>
      </c>
      <c r="I46" s="164" t="s">
        <v>121</v>
      </c>
      <c r="J46" s="164">
        <v>356.44</v>
      </c>
      <c r="K46" s="164">
        <v>388</v>
      </c>
      <c r="L46" s="164">
        <v>347.17099999999999</v>
      </c>
      <c r="M46" s="164">
        <v>485.63</v>
      </c>
      <c r="N46" s="164" t="s">
        <v>121</v>
      </c>
      <c r="O46" s="164">
        <v>207.24</v>
      </c>
      <c r="P46" s="164" t="s">
        <v>122</v>
      </c>
      <c r="Q46" s="164">
        <v>415.83</v>
      </c>
      <c r="R46" s="164">
        <v>198.71770000000001</v>
      </c>
      <c r="S46" s="164">
        <v>282.26</v>
      </c>
      <c r="T46" s="164">
        <v>312</v>
      </c>
      <c r="U46" s="164">
        <v>340.81</v>
      </c>
      <c r="V46" s="164">
        <v>302.16149999999999</v>
      </c>
      <c r="W46" s="164">
        <v>368.5</v>
      </c>
      <c r="X46" s="164">
        <v>257.0797</v>
      </c>
      <c r="Y46" s="164">
        <v>298.87</v>
      </c>
      <c r="Z46" s="164" t="s">
        <v>121</v>
      </c>
      <c r="AA46" s="164">
        <v>375.38</v>
      </c>
      <c r="AB46" s="164">
        <v>413.64929999999998</v>
      </c>
      <c r="AC46" s="165">
        <v>362.8338</v>
      </c>
      <c r="AD46" s="166">
        <v>1.863900000000001</v>
      </c>
      <c r="AE46" s="181">
        <v>5.1635884321656889E-3</v>
      </c>
      <c r="AF46" s="168">
        <v>398.68599999999998</v>
      </c>
    </row>
    <row r="47" spans="1:32" s="97" customFormat="1" ht="12" customHeight="1" x14ac:dyDescent="0.3">
      <c r="A47" s="162" t="s">
        <v>107</v>
      </c>
      <c r="B47" s="169">
        <v>314</v>
      </c>
      <c r="C47" s="169" t="s">
        <v>121</v>
      </c>
      <c r="D47" s="169">
        <v>249.0094</v>
      </c>
      <c r="E47" s="169">
        <v>325.46890000000002</v>
      </c>
      <c r="F47" s="169">
        <v>336.61</v>
      </c>
      <c r="G47" s="169" t="s">
        <v>122</v>
      </c>
      <c r="H47" s="169">
        <v>365.44</v>
      </c>
      <c r="I47" s="169" t="s">
        <v>121</v>
      </c>
      <c r="J47" s="169">
        <v>356.1</v>
      </c>
      <c r="K47" s="169">
        <v>407</v>
      </c>
      <c r="L47" s="169">
        <v>348.35989999999998</v>
      </c>
      <c r="M47" s="169">
        <v>402.64</v>
      </c>
      <c r="N47" s="169" t="s">
        <v>121</v>
      </c>
      <c r="O47" s="169">
        <v>241.23</v>
      </c>
      <c r="P47" s="169">
        <v>227.71</v>
      </c>
      <c r="Q47" s="169">
        <v>394.09</v>
      </c>
      <c r="R47" s="169">
        <v>185.52359999999999</v>
      </c>
      <c r="S47" s="169" t="s">
        <v>121</v>
      </c>
      <c r="T47" s="169">
        <v>312</v>
      </c>
      <c r="U47" s="169">
        <v>338.16</v>
      </c>
      <c r="V47" s="169">
        <v>304.39150000000001</v>
      </c>
      <c r="W47" s="169">
        <v>359.11</v>
      </c>
      <c r="X47" s="169">
        <v>311.48320000000001</v>
      </c>
      <c r="Y47" s="169">
        <v>311.08</v>
      </c>
      <c r="Z47" s="169" t="s">
        <v>121</v>
      </c>
      <c r="AA47" s="169">
        <v>381.08</v>
      </c>
      <c r="AB47" s="169">
        <v>423.88529999999997</v>
      </c>
      <c r="AC47" s="170">
        <v>367.02820000000003</v>
      </c>
      <c r="AD47" s="183">
        <v>-0.89079999999995607</v>
      </c>
      <c r="AE47" s="184">
        <v>-2.4211850978067551E-3</v>
      </c>
      <c r="AF47" s="173">
        <v>406.99270000000001</v>
      </c>
    </row>
    <row r="48" spans="1:32" s="97" customFormat="1" ht="12" customHeight="1" x14ac:dyDescent="0.3">
      <c r="A48" s="162" t="s">
        <v>108</v>
      </c>
      <c r="B48" s="164" t="s">
        <v>121</v>
      </c>
      <c r="C48" s="164" t="s">
        <v>121</v>
      </c>
      <c r="D48" s="164">
        <v>248.89859999999999</v>
      </c>
      <c r="E48" s="164">
        <v>313.24029999999999</v>
      </c>
      <c r="F48" s="164">
        <v>256.10000000000002</v>
      </c>
      <c r="G48" s="164" t="s">
        <v>122</v>
      </c>
      <c r="H48" s="164">
        <v>363.68</v>
      </c>
      <c r="I48" s="164" t="s">
        <v>121</v>
      </c>
      <c r="J48" s="164">
        <v>358.92</v>
      </c>
      <c r="K48" s="164">
        <v>385</v>
      </c>
      <c r="L48" s="164">
        <v>351.00200000000001</v>
      </c>
      <c r="M48" s="164" t="s">
        <v>121</v>
      </c>
      <c r="N48" s="164" t="s">
        <v>121</v>
      </c>
      <c r="O48" s="164">
        <v>249.23</v>
      </c>
      <c r="P48" s="164" t="s">
        <v>122</v>
      </c>
      <c r="Q48" s="164">
        <v>316.55</v>
      </c>
      <c r="R48" s="164">
        <v>180.38059999999999</v>
      </c>
      <c r="S48" s="164">
        <v>356.54</v>
      </c>
      <c r="T48" s="164">
        <v>352</v>
      </c>
      <c r="U48" s="164">
        <v>328.16</v>
      </c>
      <c r="V48" s="164">
        <v>304.83749999999998</v>
      </c>
      <c r="W48" s="164">
        <v>340.86</v>
      </c>
      <c r="X48" s="164">
        <v>320.50319999999999</v>
      </c>
      <c r="Y48" s="164">
        <v>306.76</v>
      </c>
      <c r="Z48" s="164" t="s">
        <v>122</v>
      </c>
      <c r="AA48" s="164">
        <v>384.2</v>
      </c>
      <c r="AB48" s="164">
        <v>422.83300000000003</v>
      </c>
      <c r="AC48" s="165">
        <v>341.65379999999999</v>
      </c>
      <c r="AD48" s="166">
        <v>-0.73320000000001073</v>
      </c>
      <c r="AE48" s="181">
        <v>-2.1414364447248646E-3</v>
      </c>
      <c r="AF48" s="168">
        <v>411.42099999999999</v>
      </c>
    </row>
    <row r="49" spans="1:32" s="97" customFormat="1" ht="12" customHeight="1" x14ac:dyDescent="0.3">
      <c r="A49" s="162" t="s">
        <v>109</v>
      </c>
      <c r="B49" s="163" t="s">
        <v>121</v>
      </c>
      <c r="C49" s="163" t="s">
        <v>121</v>
      </c>
      <c r="D49" s="163">
        <v>222.34299999999999</v>
      </c>
      <c r="E49" s="163">
        <v>295.23329999999999</v>
      </c>
      <c r="F49" s="163">
        <v>266.69</v>
      </c>
      <c r="G49" s="163" t="s">
        <v>122</v>
      </c>
      <c r="H49" s="163">
        <v>335.78</v>
      </c>
      <c r="I49" s="163">
        <v>410.96</v>
      </c>
      <c r="J49" s="163">
        <v>287.20999999999998</v>
      </c>
      <c r="K49" s="163">
        <v>318</v>
      </c>
      <c r="L49" s="163">
        <v>324.71319999999997</v>
      </c>
      <c r="M49" s="163">
        <v>253.81</v>
      </c>
      <c r="N49" s="163" t="s">
        <v>121</v>
      </c>
      <c r="O49" s="163">
        <v>181.6</v>
      </c>
      <c r="P49" s="163">
        <v>221.43</v>
      </c>
      <c r="Q49" s="163" t="s">
        <v>121</v>
      </c>
      <c r="R49" s="163">
        <v>208.88939999999999</v>
      </c>
      <c r="S49" s="163">
        <v>356.54</v>
      </c>
      <c r="T49" s="163">
        <v>191</v>
      </c>
      <c r="U49" s="163">
        <v>259.81</v>
      </c>
      <c r="V49" s="163">
        <v>270.27289999999999</v>
      </c>
      <c r="W49" s="163">
        <v>350.83</v>
      </c>
      <c r="X49" s="163">
        <v>263.54719999999998</v>
      </c>
      <c r="Y49" s="163">
        <v>287.38</v>
      </c>
      <c r="Z49" s="163">
        <v>194.48</v>
      </c>
      <c r="AA49" s="163">
        <v>328.96</v>
      </c>
      <c r="AB49" s="163">
        <v>363.99990000000003</v>
      </c>
      <c r="AC49" s="165">
        <v>287.1902</v>
      </c>
      <c r="AD49" s="166">
        <v>1.3066000000000031</v>
      </c>
      <c r="AE49" s="181">
        <v>4.5703915859460764E-3</v>
      </c>
      <c r="AF49" s="182">
        <v>363.46519999999998</v>
      </c>
    </row>
    <row r="50" spans="1:32" s="97" customFormat="1" ht="12" customHeight="1" x14ac:dyDescent="0.3">
      <c r="A50" s="162" t="s">
        <v>110</v>
      </c>
      <c r="B50" s="163" t="s">
        <v>121</v>
      </c>
      <c r="C50" s="163" t="s">
        <v>121</v>
      </c>
      <c r="D50" s="163">
        <v>228.5848</v>
      </c>
      <c r="E50" s="163">
        <v>296.03960000000001</v>
      </c>
      <c r="F50" s="163">
        <v>268.44</v>
      </c>
      <c r="G50" s="163">
        <v>228.79</v>
      </c>
      <c r="H50" s="163">
        <v>352.15</v>
      </c>
      <c r="I50" s="163" t="s">
        <v>121</v>
      </c>
      <c r="J50" s="163">
        <v>275.33999999999997</v>
      </c>
      <c r="K50" s="163">
        <v>328</v>
      </c>
      <c r="L50" s="163">
        <v>331.18630000000002</v>
      </c>
      <c r="M50" s="163">
        <v>282.72000000000003</v>
      </c>
      <c r="N50" s="163">
        <v>235</v>
      </c>
      <c r="O50" s="163">
        <v>205.32</v>
      </c>
      <c r="P50" s="163">
        <v>238.3</v>
      </c>
      <c r="Q50" s="163">
        <v>281.89</v>
      </c>
      <c r="R50" s="163">
        <v>175.2192</v>
      </c>
      <c r="S50" s="163" t="s">
        <v>121</v>
      </c>
      <c r="T50" s="163">
        <v>229</v>
      </c>
      <c r="U50" s="163">
        <v>272.06</v>
      </c>
      <c r="V50" s="163">
        <v>284.9907</v>
      </c>
      <c r="W50" s="163">
        <v>324.60000000000002</v>
      </c>
      <c r="X50" s="163">
        <v>275.07670000000002</v>
      </c>
      <c r="Y50" s="163">
        <v>286.32</v>
      </c>
      <c r="Z50" s="163" t="s">
        <v>121</v>
      </c>
      <c r="AA50" s="163">
        <v>334.08</v>
      </c>
      <c r="AB50" s="163">
        <v>399.3954</v>
      </c>
      <c r="AC50" s="165">
        <v>304.41340000000002</v>
      </c>
      <c r="AD50" s="166">
        <v>-0.58509999999995443</v>
      </c>
      <c r="AE50" s="181">
        <v>-1.9183700903445677E-3</v>
      </c>
      <c r="AF50" s="182">
        <v>386.92860000000002</v>
      </c>
    </row>
    <row r="51" spans="1:32" s="97" customFormat="1" ht="12" customHeight="1" thickBot="1" x14ac:dyDescent="0.35">
      <c r="A51" s="162" t="s">
        <v>111</v>
      </c>
      <c r="B51" s="164" t="s">
        <v>121</v>
      </c>
      <c r="C51" s="164" t="s">
        <v>121</v>
      </c>
      <c r="D51" s="164" t="s">
        <v>122</v>
      </c>
      <c r="E51" s="164">
        <v>294.69580000000002</v>
      </c>
      <c r="F51" s="164" t="s">
        <v>121</v>
      </c>
      <c r="G51" s="164" t="s">
        <v>121</v>
      </c>
      <c r="H51" s="164">
        <v>348.32</v>
      </c>
      <c r="I51" s="164" t="s">
        <v>121</v>
      </c>
      <c r="J51" s="164">
        <v>299</v>
      </c>
      <c r="K51" s="164">
        <v>316</v>
      </c>
      <c r="L51" s="164" t="s">
        <v>121</v>
      </c>
      <c r="M51" s="164" t="s">
        <v>121</v>
      </c>
      <c r="N51" s="164" t="s">
        <v>121</v>
      </c>
      <c r="O51" s="164">
        <v>215.07</v>
      </c>
      <c r="P51" s="164">
        <v>251.54</v>
      </c>
      <c r="Q51" s="164">
        <v>291</v>
      </c>
      <c r="R51" s="164">
        <v>134.88409999999999</v>
      </c>
      <c r="S51" s="164" t="s">
        <v>121</v>
      </c>
      <c r="T51" s="164">
        <v>265</v>
      </c>
      <c r="U51" s="164">
        <v>285.66000000000003</v>
      </c>
      <c r="V51" s="164">
        <v>283.20670000000001</v>
      </c>
      <c r="W51" s="164">
        <v>334.49</v>
      </c>
      <c r="X51" s="164">
        <v>272.07889999999998</v>
      </c>
      <c r="Y51" s="164">
        <v>311.32</v>
      </c>
      <c r="Z51" s="164">
        <v>254.77</v>
      </c>
      <c r="AA51" s="164">
        <v>331.91</v>
      </c>
      <c r="AB51" s="164">
        <v>406.09190000000001</v>
      </c>
      <c r="AC51" s="165">
        <v>333.72160000000002</v>
      </c>
      <c r="AD51" s="166">
        <v>1.6967999999999961</v>
      </c>
      <c r="AE51" s="181">
        <v>5.1104616281674176E-3</v>
      </c>
      <c r="AF51" s="168">
        <v>392.27210000000002</v>
      </c>
    </row>
    <row r="52" spans="1:32" s="180" customFormat="1" ht="12" customHeight="1" thickBot="1" x14ac:dyDescent="0.35">
      <c r="A52" s="174" t="s">
        <v>112</v>
      </c>
      <c r="B52" s="175">
        <v>346.33510000000001</v>
      </c>
      <c r="C52" s="175" t="s">
        <v>121</v>
      </c>
      <c r="D52" s="175" t="s">
        <v>122</v>
      </c>
      <c r="E52" s="175">
        <v>311.25330000000002</v>
      </c>
      <c r="F52" s="175">
        <v>317.32260000000002</v>
      </c>
      <c r="G52" s="175" t="s">
        <v>122</v>
      </c>
      <c r="H52" s="175">
        <v>359.16289999999998</v>
      </c>
      <c r="I52" s="175">
        <v>410.96</v>
      </c>
      <c r="J52" s="175">
        <v>359.46069999999997</v>
      </c>
      <c r="K52" s="175">
        <v>417.09660000000002</v>
      </c>
      <c r="L52" s="175">
        <v>346.72340000000003</v>
      </c>
      <c r="M52" s="175">
        <v>439.45589999999999</v>
      </c>
      <c r="N52" s="175">
        <v>235</v>
      </c>
      <c r="O52" s="175">
        <v>201.01079999999999</v>
      </c>
      <c r="P52" s="175" t="s">
        <v>122</v>
      </c>
      <c r="Q52" s="175">
        <v>383.2636</v>
      </c>
      <c r="R52" s="175">
        <v>191.34219999999999</v>
      </c>
      <c r="S52" s="175">
        <v>335.54050000000001</v>
      </c>
      <c r="T52" s="175">
        <v>230.03360000000001</v>
      </c>
      <c r="U52" s="175">
        <v>336.90050000000002</v>
      </c>
      <c r="V52" s="175">
        <v>290.88650000000001</v>
      </c>
      <c r="W52" s="175">
        <v>355.64260000000002</v>
      </c>
      <c r="X52" s="175">
        <v>273.99860000000001</v>
      </c>
      <c r="Y52" s="175">
        <v>304.51859999999999</v>
      </c>
      <c r="Z52" s="175" t="s">
        <v>122</v>
      </c>
      <c r="AA52" s="175">
        <v>346.40480000000002</v>
      </c>
      <c r="AB52" s="175">
        <v>409.42529999999999</v>
      </c>
      <c r="AC52" s="176">
        <v>361.3449</v>
      </c>
      <c r="AD52" s="185">
        <v>-0.35000000000002274</v>
      </c>
      <c r="AE52" s="186">
        <v>-9.6766639507506191E-4</v>
      </c>
      <c r="AF52" s="179">
        <v>403.14490000000001</v>
      </c>
    </row>
    <row r="53" spans="1:32" s="180" customFormat="1" ht="12" customHeight="1" thickBot="1" x14ac:dyDescent="0.35">
      <c r="A53" s="187" t="s">
        <v>113</v>
      </c>
      <c r="B53" s="188">
        <v>260.7389</v>
      </c>
      <c r="C53" s="188">
        <v>230.76159999999999</v>
      </c>
      <c r="D53" s="188">
        <v>253.23339999999999</v>
      </c>
      <c r="E53" s="188">
        <v>301.24939999999998</v>
      </c>
      <c r="F53" s="188">
        <v>312.99720000000002</v>
      </c>
      <c r="G53" s="188">
        <v>232.26589999999999</v>
      </c>
      <c r="H53" s="188">
        <v>339.45089999999999</v>
      </c>
      <c r="I53" s="188">
        <v>403.96109999999999</v>
      </c>
      <c r="J53" s="188">
        <v>325.66050000000001</v>
      </c>
      <c r="K53" s="188">
        <v>353.7124</v>
      </c>
      <c r="L53" s="188">
        <v>316.27249999999998</v>
      </c>
      <c r="M53" s="188">
        <v>367.22660000000002</v>
      </c>
      <c r="N53" s="188">
        <v>259.47840000000002</v>
      </c>
      <c r="O53" s="188">
        <v>207.37989999999999</v>
      </c>
      <c r="P53" s="188">
        <v>235.04740000000001</v>
      </c>
      <c r="Q53" s="188">
        <v>361.24770000000001</v>
      </c>
      <c r="R53" s="188">
        <v>188.43109999999999</v>
      </c>
      <c r="S53" s="188">
        <v>307.04039999999998</v>
      </c>
      <c r="T53" s="188">
        <v>253.4872</v>
      </c>
      <c r="U53" s="188">
        <v>329.57740000000001</v>
      </c>
      <c r="V53" s="188">
        <v>279.12729999999999</v>
      </c>
      <c r="W53" s="188">
        <v>310.49279999999999</v>
      </c>
      <c r="X53" s="188">
        <v>255.6353</v>
      </c>
      <c r="Y53" s="188">
        <v>280.29829999999998</v>
      </c>
      <c r="Z53" s="188">
        <v>242.1523</v>
      </c>
      <c r="AA53" s="188">
        <v>327.97210000000001</v>
      </c>
      <c r="AB53" s="188">
        <v>400.34309999999999</v>
      </c>
      <c r="AC53" s="189">
        <v>327.06540000000001</v>
      </c>
      <c r="AD53" s="177">
        <v>-0.39519999999998845</v>
      </c>
      <c r="AE53" s="190">
        <v>-1.2068627492894946E-3</v>
      </c>
      <c r="AF53" s="191">
        <v>376.59019999999998</v>
      </c>
    </row>
    <row r="54" spans="1:32" s="97" customFormat="1" ht="12" customHeight="1" thickBot="1" x14ac:dyDescent="0.35">
      <c r="A54" s="192" t="s">
        <v>114</v>
      </c>
      <c r="B54" s="193">
        <v>-0.94519999999999982</v>
      </c>
      <c r="C54" s="193">
        <v>8.0617999999999768</v>
      </c>
      <c r="D54" s="193">
        <v>-3.6420999999999992</v>
      </c>
      <c r="E54" s="193">
        <v>-0.85930000000001883</v>
      </c>
      <c r="F54" s="193">
        <v>0.73320000000001073</v>
      </c>
      <c r="G54" s="193">
        <v>-1.0497000000000014</v>
      </c>
      <c r="H54" s="193">
        <v>-0.73270000000002256</v>
      </c>
      <c r="I54" s="193">
        <v>12.224799999999959</v>
      </c>
      <c r="J54" s="193">
        <v>-3.3899999999999864</v>
      </c>
      <c r="K54" s="193">
        <v>-0.55759999999997945</v>
      </c>
      <c r="L54" s="193">
        <v>-14.112900000000025</v>
      </c>
      <c r="M54" s="193">
        <v>0.45350000000001955</v>
      </c>
      <c r="N54" s="193">
        <v>-6.0635999999999513</v>
      </c>
      <c r="O54" s="193">
        <v>-5.8091000000000008</v>
      </c>
      <c r="P54" s="193">
        <v>-7.4932000000000016</v>
      </c>
      <c r="Q54" s="193">
        <v>0.11419999999998254</v>
      </c>
      <c r="R54" s="193">
        <v>4.0245999999999924</v>
      </c>
      <c r="S54" s="193" t="s">
        <v>121</v>
      </c>
      <c r="T54" s="193">
        <v>-6.3995000000000175</v>
      </c>
      <c r="U54" s="193">
        <v>-0.80689999999998463</v>
      </c>
      <c r="V54" s="193">
        <v>2.5031999999999925</v>
      </c>
      <c r="W54" s="193">
        <v>2.0217999999999847</v>
      </c>
      <c r="X54" s="193">
        <v>1.7027999999999963</v>
      </c>
      <c r="Y54" s="193">
        <v>-3.8305000000000291</v>
      </c>
      <c r="Z54" s="193">
        <v>-2.2158000000000015</v>
      </c>
      <c r="AA54" s="193">
        <v>-4.9053000000000111</v>
      </c>
      <c r="AB54" s="193">
        <v>-0.43090000000000828</v>
      </c>
      <c r="AC54" s="194">
        <v>-0.39519999999998845</v>
      </c>
      <c r="AD54" s="195" t="s">
        <v>121</v>
      </c>
      <c r="AE54" s="196" t="s">
        <v>121</v>
      </c>
      <c r="AF54" s="197">
        <v>-1.1256000000000199</v>
      </c>
    </row>
    <row r="55" spans="1:32" s="180" customFormat="1" ht="12" customHeight="1" thickBot="1" x14ac:dyDescent="0.35">
      <c r="A55" s="174" t="s">
        <v>115</v>
      </c>
      <c r="B55" s="175">
        <v>297.58</v>
      </c>
      <c r="C55" s="175" t="s">
        <v>121</v>
      </c>
      <c r="D55" s="175">
        <v>304.44740000000002</v>
      </c>
      <c r="E55" s="175">
        <v>323.9907</v>
      </c>
      <c r="F55" s="175">
        <v>367.79</v>
      </c>
      <c r="G55" s="175" t="s">
        <v>121</v>
      </c>
      <c r="H55" s="175">
        <v>361.9</v>
      </c>
      <c r="I55" s="175">
        <v>420.7</v>
      </c>
      <c r="J55" s="175">
        <v>336.11</v>
      </c>
      <c r="K55" s="175">
        <v>362</v>
      </c>
      <c r="L55" s="175">
        <v>321.6748</v>
      </c>
      <c r="M55" s="175">
        <v>367.59</v>
      </c>
      <c r="N55" s="175" t="s">
        <v>121</v>
      </c>
      <c r="O55" s="175">
        <v>245.26</v>
      </c>
      <c r="P55" s="175">
        <v>250.62</v>
      </c>
      <c r="Q55" s="175">
        <v>354.95</v>
      </c>
      <c r="R55" s="175" t="s">
        <v>121</v>
      </c>
      <c r="S55" s="175" t="s">
        <v>121</v>
      </c>
      <c r="T55" s="175">
        <v>306</v>
      </c>
      <c r="U55" s="175">
        <v>370.38</v>
      </c>
      <c r="V55" s="175">
        <v>299.03949999999998</v>
      </c>
      <c r="W55" s="175">
        <v>359.65</v>
      </c>
      <c r="X55" s="175">
        <v>336.59820000000002</v>
      </c>
      <c r="Y55" s="175">
        <v>312.04000000000002</v>
      </c>
      <c r="Z55" s="175">
        <v>355.67</v>
      </c>
      <c r="AA55" s="175">
        <v>380.69</v>
      </c>
      <c r="AB55" s="175">
        <v>423.88529999999997</v>
      </c>
      <c r="AC55" s="176">
        <v>348.39049999999997</v>
      </c>
      <c r="AD55" s="185">
        <v>1.6576000000000022</v>
      </c>
      <c r="AE55" s="186">
        <v>4.7806250863415833E-3</v>
      </c>
      <c r="AF55" s="179">
        <v>408.04579999999999</v>
      </c>
    </row>
    <row r="56" spans="1:32" x14ac:dyDescent="0.25">
      <c r="AE56" s="30"/>
      <c r="AF56" s="30"/>
    </row>
  </sheetData>
  <mergeCells count="36">
    <mergeCell ref="AE9:AE10"/>
    <mergeCell ref="AF9:AF10"/>
    <mergeCell ref="X9:X10"/>
    <mergeCell ref="Y9:Y10"/>
    <mergeCell ref="Z9:Z10"/>
    <mergeCell ref="AA9:AA10"/>
    <mergeCell ref="AB9:AB10"/>
    <mergeCell ref="AC9:AC10"/>
    <mergeCell ref="R9:R10"/>
    <mergeCell ref="S9:S10"/>
    <mergeCell ref="T9:T10"/>
    <mergeCell ref="U9:U10"/>
    <mergeCell ref="V9:V10"/>
    <mergeCell ref="W9:W10"/>
    <mergeCell ref="L9:L10"/>
    <mergeCell ref="M9:M10"/>
    <mergeCell ref="N9:N10"/>
    <mergeCell ref="O9:O10"/>
    <mergeCell ref="P9:P10"/>
    <mergeCell ref="Q9:Q10"/>
    <mergeCell ref="F9:F10"/>
    <mergeCell ref="G9:G10"/>
    <mergeCell ref="H9:H10"/>
    <mergeCell ref="I9:I10"/>
    <mergeCell ref="J9:J10"/>
    <mergeCell ref="K9:K10"/>
    <mergeCell ref="AA2:AE2"/>
    <mergeCell ref="AD3:AE3"/>
    <mergeCell ref="AD4:AE4"/>
    <mergeCell ref="A6:AE6"/>
    <mergeCell ref="A7:AE7"/>
    <mergeCell ref="A9:A10"/>
    <mergeCell ref="B9:B10"/>
    <mergeCell ref="C9:C10"/>
    <mergeCell ref="D9:D10"/>
    <mergeCell ref="E9:E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50"/>
  <sheetViews>
    <sheetView showGridLines="0" topLeftCell="A13" workbookViewId="0">
      <selection activeCell="N21" sqref="N21"/>
    </sheetView>
  </sheetViews>
  <sheetFormatPr defaultRowHeight="13.2" x14ac:dyDescent="0.25"/>
  <cols>
    <col min="1" max="1" width="28.5546875" style="257" customWidth="1"/>
    <col min="2" max="5" width="10.5546875" style="201" customWidth="1"/>
    <col min="6" max="6" width="15.5546875" style="201" customWidth="1"/>
    <col min="7" max="16384" width="8.88671875" style="201"/>
  </cols>
  <sheetData>
    <row r="1" spans="1:27" ht="13.8" x14ac:dyDescent="0.3">
      <c r="A1" s="198"/>
      <c r="B1" s="199"/>
      <c r="C1" s="199"/>
      <c r="D1" s="199"/>
      <c r="E1" s="199"/>
      <c r="F1" s="200">
        <v>41</v>
      </c>
    </row>
    <row r="2" spans="1:27" ht="13.8" x14ac:dyDescent="0.3">
      <c r="A2" s="198"/>
      <c r="B2" s="202"/>
      <c r="C2" s="202"/>
      <c r="D2" s="202"/>
      <c r="E2" s="203" t="s">
        <v>6</v>
      </c>
      <c r="F2" s="204">
        <v>44109</v>
      </c>
      <c r="AA2" s="201" t="s">
        <v>116</v>
      </c>
    </row>
    <row r="3" spans="1:27" ht="13.8" x14ac:dyDescent="0.3">
      <c r="A3" s="198"/>
      <c r="B3" s="202"/>
      <c r="C3" s="202"/>
      <c r="D3" s="202"/>
      <c r="E3" s="205" t="s">
        <v>7</v>
      </c>
      <c r="F3" s="206">
        <v>44115</v>
      </c>
    </row>
    <row r="4" spans="1:27" ht="4.3499999999999996" customHeight="1" x14ac:dyDescent="0.3">
      <c r="A4" s="198"/>
      <c r="B4" s="202"/>
      <c r="C4" s="207"/>
      <c r="D4" s="207"/>
      <c r="E4" s="207"/>
      <c r="F4" s="208"/>
    </row>
    <row r="5" spans="1:27" ht="15.6" x14ac:dyDescent="0.25">
      <c r="A5" s="209" t="s">
        <v>117</v>
      </c>
      <c r="B5" s="209"/>
      <c r="C5" s="209"/>
      <c r="D5" s="209"/>
      <c r="E5" s="209"/>
      <c r="F5" s="209"/>
    </row>
    <row r="6" spans="1:27" ht="15.6" x14ac:dyDescent="0.25">
      <c r="A6" s="209" t="s">
        <v>118</v>
      </c>
      <c r="B6" s="209"/>
      <c r="C6" s="209"/>
      <c r="D6" s="209"/>
      <c r="E6" s="209"/>
      <c r="F6" s="209"/>
    </row>
    <row r="7" spans="1:27" ht="8.1" customHeight="1" thickBot="1" x14ac:dyDescent="0.35">
      <c r="A7" s="210"/>
      <c r="B7" s="211"/>
      <c r="C7" s="211"/>
      <c r="D7" s="211"/>
      <c r="E7" s="211"/>
      <c r="F7" s="212"/>
    </row>
    <row r="8" spans="1:27" ht="13.8" x14ac:dyDescent="0.25">
      <c r="A8" s="213" t="s">
        <v>119</v>
      </c>
      <c r="B8" s="214" t="s">
        <v>61</v>
      </c>
      <c r="C8" s="215" t="s">
        <v>62</v>
      </c>
      <c r="D8" s="216" t="s">
        <v>70</v>
      </c>
      <c r="E8" s="217" t="s">
        <v>19</v>
      </c>
      <c r="F8" s="218" t="s">
        <v>27</v>
      </c>
    </row>
    <row r="9" spans="1:27" ht="14.4" thickBot="1" x14ac:dyDescent="0.3">
      <c r="A9" s="213"/>
      <c r="B9" s="219"/>
      <c r="C9" s="220"/>
      <c r="D9" s="221"/>
      <c r="E9" s="222" t="s">
        <v>26</v>
      </c>
      <c r="F9" s="223"/>
    </row>
    <row r="10" spans="1:27" ht="13.8" x14ac:dyDescent="0.3">
      <c r="A10" s="224" t="s">
        <v>71</v>
      </c>
      <c r="B10" s="225" t="s">
        <v>121</v>
      </c>
      <c r="C10" s="226" t="s">
        <v>121</v>
      </c>
      <c r="D10" s="227" t="s">
        <v>121</v>
      </c>
      <c r="E10" s="228" t="s">
        <v>121</v>
      </c>
      <c r="F10" s="229" t="s">
        <v>121</v>
      </c>
    </row>
    <row r="11" spans="1:27" ht="13.8" x14ac:dyDescent="0.25">
      <c r="A11" s="224" t="s">
        <v>72</v>
      </c>
      <c r="B11" s="230" t="s">
        <v>121</v>
      </c>
      <c r="C11" s="231" t="s">
        <v>121</v>
      </c>
      <c r="D11" s="230" t="s">
        <v>121</v>
      </c>
      <c r="E11" s="232" t="s">
        <v>121</v>
      </c>
      <c r="F11" s="233" t="s">
        <v>121</v>
      </c>
    </row>
    <row r="12" spans="1:27" ht="13.8" x14ac:dyDescent="0.25">
      <c r="A12" s="224" t="s">
        <v>73</v>
      </c>
      <c r="B12" s="230" t="s">
        <v>121</v>
      </c>
      <c r="C12" s="231" t="s">
        <v>121</v>
      </c>
      <c r="D12" s="230" t="s">
        <v>121</v>
      </c>
      <c r="E12" s="232" t="s">
        <v>121</v>
      </c>
      <c r="F12" s="233" t="s">
        <v>121</v>
      </c>
    </row>
    <row r="13" spans="1:27" ht="13.8" x14ac:dyDescent="0.25">
      <c r="A13" s="234" t="s">
        <v>74</v>
      </c>
      <c r="B13" s="235" t="s">
        <v>121</v>
      </c>
      <c r="C13" s="236" t="s">
        <v>121</v>
      </c>
      <c r="D13" s="235" t="s">
        <v>121</v>
      </c>
      <c r="E13" s="237" t="s">
        <v>121</v>
      </c>
      <c r="F13" s="233" t="s">
        <v>121</v>
      </c>
    </row>
    <row r="14" spans="1:27" ht="13.8" x14ac:dyDescent="0.25">
      <c r="A14" s="224" t="s">
        <v>75</v>
      </c>
      <c r="B14" s="230" t="s">
        <v>121</v>
      </c>
      <c r="C14" s="231" t="s">
        <v>121</v>
      </c>
      <c r="D14" s="230" t="s">
        <v>121</v>
      </c>
      <c r="E14" s="232" t="s">
        <v>121</v>
      </c>
      <c r="F14" s="233" t="s">
        <v>121</v>
      </c>
    </row>
    <row r="15" spans="1:27" ht="14.4" thickBot="1" x14ac:dyDescent="0.3">
      <c r="A15" s="224" t="s">
        <v>76</v>
      </c>
      <c r="B15" s="238" t="s">
        <v>121</v>
      </c>
      <c r="C15" s="239" t="s">
        <v>121</v>
      </c>
      <c r="D15" s="238" t="s">
        <v>121</v>
      </c>
      <c r="E15" s="240" t="s">
        <v>121</v>
      </c>
      <c r="F15" s="241" t="s">
        <v>121</v>
      </c>
    </row>
    <row r="16" spans="1:27" ht="14.4" thickBot="1" x14ac:dyDescent="0.3">
      <c r="A16" s="242" t="s">
        <v>120</v>
      </c>
      <c r="B16" s="243" t="s">
        <v>121</v>
      </c>
      <c r="C16" s="243" t="s">
        <v>121</v>
      </c>
      <c r="D16" s="244" t="s">
        <v>121</v>
      </c>
      <c r="E16" s="245" t="s">
        <v>121</v>
      </c>
      <c r="F16" s="246" t="s">
        <v>121</v>
      </c>
    </row>
    <row r="17" spans="1:6" ht="13.8" x14ac:dyDescent="0.3">
      <c r="A17" s="224" t="s">
        <v>78</v>
      </c>
      <c r="B17" s="247">
        <v>408.90260000000001</v>
      </c>
      <c r="C17" s="248">
        <v>388.22070000000002</v>
      </c>
      <c r="D17" s="248">
        <v>404.7269</v>
      </c>
      <c r="E17" s="248">
        <v>-0.46429999999998017</v>
      </c>
      <c r="F17" s="229">
        <v>-1.1458787851266194E-3</v>
      </c>
    </row>
    <row r="18" spans="1:6" ht="13.8" x14ac:dyDescent="0.25">
      <c r="A18" s="224" t="s">
        <v>79</v>
      </c>
      <c r="B18" s="249">
        <v>406.33240000000001</v>
      </c>
      <c r="C18" s="249">
        <v>393.77839999999998</v>
      </c>
      <c r="D18" s="249">
        <v>403.79770000000002</v>
      </c>
      <c r="E18" s="249">
        <v>-2.5131999999999834</v>
      </c>
      <c r="F18" s="233">
        <v>-6.1854112208162837E-3</v>
      </c>
    </row>
    <row r="19" spans="1:6" ht="13.8" x14ac:dyDescent="0.25">
      <c r="A19" s="224" t="s">
        <v>80</v>
      </c>
      <c r="B19" s="249">
        <v>398.69889999999998</v>
      </c>
      <c r="C19" s="249">
        <v>384.66210000000001</v>
      </c>
      <c r="D19" s="249">
        <v>395.86489999999998</v>
      </c>
      <c r="E19" s="249">
        <v>-0.78360000000003538</v>
      </c>
      <c r="F19" s="233">
        <v>-1.9755526618656649E-3</v>
      </c>
    </row>
    <row r="20" spans="1:6" ht="13.8" x14ac:dyDescent="0.25">
      <c r="A20" s="234" t="s">
        <v>81</v>
      </c>
      <c r="B20" s="250">
        <v>403.56459999999998</v>
      </c>
      <c r="C20" s="250">
        <v>389.14330000000001</v>
      </c>
      <c r="D20" s="250">
        <v>400.65289999999999</v>
      </c>
      <c r="E20" s="250">
        <v>-0.31929999999999836</v>
      </c>
      <c r="F20" s="233">
        <v>-7.9631455746809188E-4</v>
      </c>
    </row>
    <row r="21" spans="1:6" ht="13.8" x14ac:dyDescent="0.25">
      <c r="A21" s="224" t="s">
        <v>82</v>
      </c>
      <c r="B21" s="249">
        <v>352.60140000000001</v>
      </c>
      <c r="C21" s="249">
        <v>361.69569999999999</v>
      </c>
      <c r="D21" s="249">
        <v>354.4375</v>
      </c>
      <c r="E21" s="249">
        <v>-4.211400000000026</v>
      </c>
      <c r="F21" s="233">
        <v>-1.1742403224992537E-2</v>
      </c>
    </row>
    <row r="22" spans="1:6" ht="14.4" thickBot="1" x14ac:dyDescent="0.3">
      <c r="A22" s="224" t="s">
        <v>83</v>
      </c>
      <c r="B22" s="251">
        <v>365.74860000000001</v>
      </c>
      <c r="C22" s="251">
        <v>373.76650000000001</v>
      </c>
      <c r="D22" s="251">
        <v>367.36739999999998</v>
      </c>
      <c r="E22" s="251">
        <v>-5.4263000000000261</v>
      </c>
      <c r="F22" s="241">
        <v>-1.4555771731121103E-2</v>
      </c>
    </row>
    <row r="23" spans="1:6" ht="14.4" thickBot="1" x14ac:dyDescent="0.3">
      <c r="A23" s="242" t="s">
        <v>84</v>
      </c>
      <c r="B23" s="252" t="s">
        <v>121</v>
      </c>
      <c r="C23" s="252" t="s">
        <v>121</v>
      </c>
      <c r="D23" s="253">
        <v>387.97309999999999</v>
      </c>
      <c r="E23" s="254">
        <v>-2.3106000000000222</v>
      </c>
      <c r="F23" s="246">
        <v>-5.9203087395144349E-3</v>
      </c>
    </row>
    <row r="24" spans="1:6" ht="13.8" x14ac:dyDescent="0.3">
      <c r="A24" s="224" t="s">
        <v>87</v>
      </c>
      <c r="B24" s="247">
        <v>410.24250000000001</v>
      </c>
      <c r="C24" s="248">
        <v>399.91809999999998</v>
      </c>
      <c r="D24" s="248">
        <v>408.70420000000001</v>
      </c>
      <c r="E24" s="248">
        <v>-2.5698999999999614</v>
      </c>
      <c r="F24" s="229">
        <v>-6.2486307793269136E-3</v>
      </c>
    </row>
    <row r="25" spans="1:6" ht="13.8" x14ac:dyDescent="0.25">
      <c r="A25" s="224" t="s">
        <v>88</v>
      </c>
      <c r="B25" s="249">
        <v>415.43770000000001</v>
      </c>
      <c r="C25" s="249">
        <v>402.43329999999997</v>
      </c>
      <c r="D25" s="249">
        <v>413.5</v>
      </c>
      <c r="E25" s="249">
        <v>2.0387999999999806</v>
      </c>
      <c r="F25" s="233">
        <v>4.9550237057589541E-3</v>
      </c>
    </row>
    <row r="26" spans="1:6" ht="13.8" x14ac:dyDescent="0.25">
      <c r="A26" s="224" t="s">
        <v>89</v>
      </c>
      <c r="B26" s="249">
        <v>417.16210000000001</v>
      </c>
      <c r="C26" s="249">
        <v>399.31400000000002</v>
      </c>
      <c r="D26" s="249">
        <v>414.5027</v>
      </c>
      <c r="E26" s="249">
        <v>1.1023999999999887</v>
      </c>
      <c r="F26" s="233">
        <v>2.6666647314963488E-3</v>
      </c>
    </row>
    <row r="27" spans="1:6" ht="13.8" x14ac:dyDescent="0.25">
      <c r="A27" s="234" t="s">
        <v>90</v>
      </c>
      <c r="B27" s="250">
        <v>409.34190000000001</v>
      </c>
      <c r="C27" s="250">
        <v>400.64299999999997</v>
      </c>
      <c r="D27" s="250">
        <v>408.04579999999999</v>
      </c>
      <c r="E27" s="250">
        <v>-0.63589999999999236</v>
      </c>
      <c r="F27" s="233">
        <v>-1.5559786503774875E-3</v>
      </c>
    </row>
    <row r="28" spans="1:6" ht="13.8" x14ac:dyDescent="0.25">
      <c r="A28" s="224" t="s">
        <v>91</v>
      </c>
      <c r="B28" s="249">
        <v>415.7672</v>
      </c>
      <c r="C28" s="249">
        <v>397.85320000000002</v>
      </c>
      <c r="D28" s="249">
        <v>413.09800000000001</v>
      </c>
      <c r="E28" s="249">
        <v>-0.45310000000000628</v>
      </c>
      <c r="F28" s="233">
        <v>-1.0956324381679039E-3</v>
      </c>
    </row>
    <row r="29" spans="1:6" ht="13.8" x14ac:dyDescent="0.25">
      <c r="A29" s="224" t="s">
        <v>92</v>
      </c>
      <c r="B29" s="249">
        <v>385.50779999999997</v>
      </c>
      <c r="C29" s="249">
        <v>390.62610000000001</v>
      </c>
      <c r="D29" s="249">
        <v>386.2704</v>
      </c>
      <c r="E29" s="249">
        <v>-1.968400000000031</v>
      </c>
      <c r="F29" s="233">
        <v>-5.0700754278037996E-3</v>
      </c>
    </row>
    <row r="30" spans="1:6" ht="14.4" thickBot="1" x14ac:dyDescent="0.3">
      <c r="A30" s="224" t="s">
        <v>93</v>
      </c>
      <c r="B30" s="249">
        <v>393.61360000000002</v>
      </c>
      <c r="C30" s="251">
        <v>387.89120000000003</v>
      </c>
      <c r="D30" s="251">
        <v>392.76100000000002</v>
      </c>
      <c r="E30" s="251">
        <v>-0.55519999999995662</v>
      </c>
      <c r="F30" s="241">
        <v>-1.4115869114975643E-3</v>
      </c>
    </row>
    <row r="31" spans="1:6" ht="14.4" thickBot="1" x14ac:dyDescent="0.3">
      <c r="A31" s="242" t="s">
        <v>94</v>
      </c>
      <c r="B31" s="255">
        <v>405.05799999999999</v>
      </c>
      <c r="C31" s="255">
        <v>396.33319999999998</v>
      </c>
      <c r="D31" s="253">
        <v>403.4941</v>
      </c>
      <c r="E31" s="254">
        <v>-0.484800000000007</v>
      </c>
      <c r="F31" s="246">
        <v>-1.2000626765408251E-3</v>
      </c>
    </row>
    <row r="32" spans="1:6" ht="13.8" x14ac:dyDescent="0.25">
      <c r="A32" s="224" t="s">
        <v>95</v>
      </c>
      <c r="B32" s="249" t="s">
        <v>121</v>
      </c>
      <c r="C32" s="249" t="s">
        <v>121</v>
      </c>
      <c r="D32" s="249" t="s">
        <v>121</v>
      </c>
      <c r="E32" s="249" t="s">
        <v>121</v>
      </c>
      <c r="F32" s="233" t="s">
        <v>121</v>
      </c>
    </row>
    <row r="33" spans="1:6" ht="13.8" x14ac:dyDescent="0.25">
      <c r="A33" s="224" t="s">
        <v>96</v>
      </c>
      <c r="B33" s="249">
        <v>315.63119999999998</v>
      </c>
      <c r="C33" s="249">
        <v>320.63959999999997</v>
      </c>
      <c r="D33" s="249">
        <v>316.51420000000002</v>
      </c>
      <c r="E33" s="249">
        <v>-1.3331000000000017</v>
      </c>
      <c r="F33" s="233">
        <v>-4.1941523492570187E-3</v>
      </c>
    </row>
    <row r="34" spans="1:6" ht="13.8" x14ac:dyDescent="0.25">
      <c r="A34" s="224" t="s">
        <v>97</v>
      </c>
      <c r="B34" s="249">
        <v>311.49040000000002</v>
      </c>
      <c r="C34" s="249">
        <v>319.45339999999999</v>
      </c>
      <c r="D34" s="249">
        <v>312.89429999999999</v>
      </c>
      <c r="E34" s="249">
        <v>-3.2339000000000055</v>
      </c>
      <c r="F34" s="233">
        <v>-1.022971060474831E-2</v>
      </c>
    </row>
    <row r="35" spans="1:6" ht="13.8" x14ac:dyDescent="0.25">
      <c r="A35" s="234" t="s">
        <v>98</v>
      </c>
      <c r="B35" s="250">
        <v>284.14159999999998</v>
      </c>
      <c r="C35" s="250">
        <v>301.69319999999999</v>
      </c>
      <c r="D35" s="250">
        <v>287.23590000000002</v>
      </c>
      <c r="E35" s="250">
        <v>1.505800000000022</v>
      </c>
      <c r="F35" s="233">
        <v>5.270008305040319E-3</v>
      </c>
    </row>
    <row r="36" spans="1:6" ht="13.8" x14ac:dyDescent="0.25">
      <c r="A36" s="224" t="s">
        <v>99</v>
      </c>
      <c r="B36" s="249">
        <v>293.68619999999999</v>
      </c>
      <c r="C36" s="249">
        <v>302.80250000000001</v>
      </c>
      <c r="D36" s="249">
        <v>295.29340000000002</v>
      </c>
      <c r="E36" s="249">
        <v>-0.78569999999996298</v>
      </c>
      <c r="F36" s="233">
        <v>-2.6536827489679338E-3</v>
      </c>
    </row>
    <row r="37" spans="1:6" ht="13.8" x14ac:dyDescent="0.25">
      <c r="A37" s="224" t="s">
        <v>100</v>
      </c>
      <c r="B37" s="249">
        <v>291.7312</v>
      </c>
      <c r="C37" s="249">
        <v>305.32870000000003</v>
      </c>
      <c r="D37" s="249">
        <v>294.1284</v>
      </c>
      <c r="E37" s="249">
        <v>-0.55049999999999955</v>
      </c>
      <c r="F37" s="233">
        <v>-1.8681351124902879E-3</v>
      </c>
    </row>
    <row r="38" spans="1:6" ht="13.8" x14ac:dyDescent="0.25">
      <c r="A38" s="224" t="s">
        <v>101</v>
      </c>
      <c r="B38" s="249">
        <v>252.47640000000001</v>
      </c>
      <c r="C38" s="249">
        <v>259.4948</v>
      </c>
      <c r="D38" s="249">
        <v>253.71369999999999</v>
      </c>
      <c r="E38" s="249">
        <v>2.0899999999983265E-2</v>
      </c>
      <c r="F38" s="233">
        <v>8.2383102713246004E-5</v>
      </c>
    </row>
    <row r="39" spans="1:6" ht="14.4" thickBot="1" x14ac:dyDescent="0.3">
      <c r="A39" s="224" t="s">
        <v>102</v>
      </c>
      <c r="B39" s="249">
        <v>265.43680000000001</v>
      </c>
      <c r="C39" s="249">
        <v>280.84660000000002</v>
      </c>
      <c r="D39" s="249">
        <v>268.15350000000001</v>
      </c>
      <c r="E39" s="249">
        <v>-5.4699999999968441E-2</v>
      </c>
      <c r="F39" s="233">
        <v>-2.0394603893525431E-4</v>
      </c>
    </row>
    <row r="40" spans="1:6" ht="14.4" thickBot="1" x14ac:dyDescent="0.3">
      <c r="A40" s="242" t="s">
        <v>103</v>
      </c>
      <c r="B40" s="252" t="s">
        <v>121</v>
      </c>
      <c r="C40" s="252" t="s">
        <v>121</v>
      </c>
      <c r="D40" s="253">
        <v>284.4126</v>
      </c>
      <c r="E40" s="254">
        <v>-0.47410000000002128</v>
      </c>
      <c r="F40" s="246">
        <v>-1.6641703526349971E-3</v>
      </c>
    </row>
    <row r="41" spans="1:6" ht="13.8" x14ac:dyDescent="0.25">
      <c r="A41" s="224" t="s">
        <v>104</v>
      </c>
      <c r="B41" s="249">
        <v>415.18509999999998</v>
      </c>
      <c r="C41" s="249">
        <v>404.84969999999998</v>
      </c>
      <c r="D41" s="249">
        <v>413.59140000000002</v>
      </c>
      <c r="E41" s="249">
        <v>-2.7247999999999593</v>
      </c>
      <c r="F41" s="233">
        <v>-6.545025151555417E-3</v>
      </c>
    </row>
    <row r="42" spans="1:6" ht="13.8" x14ac:dyDescent="0.25">
      <c r="A42" s="224" t="s">
        <v>105</v>
      </c>
      <c r="B42" s="249">
        <v>420.0727</v>
      </c>
      <c r="C42" s="249">
        <v>407.28800000000001</v>
      </c>
      <c r="D42" s="249">
        <v>418.10129999999998</v>
      </c>
      <c r="E42" s="249">
        <v>-0.75440000000003238</v>
      </c>
      <c r="F42" s="233">
        <v>-1.801097609510971E-3</v>
      </c>
    </row>
    <row r="43" spans="1:6" ht="13.8" x14ac:dyDescent="0.25">
      <c r="A43" s="224" t="s">
        <v>106</v>
      </c>
      <c r="B43" s="249">
        <v>398.7978</v>
      </c>
      <c r="C43" s="249">
        <v>398.0729</v>
      </c>
      <c r="D43" s="249">
        <v>398.68599999999998</v>
      </c>
      <c r="E43" s="249">
        <v>-3.4115000000000464</v>
      </c>
      <c r="F43" s="233">
        <v>-8.48426065817387E-3</v>
      </c>
    </row>
    <row r="44" spans="1:6" ht="13.8" x14ac:dyDescent="0.25">
      <c r="A44" s="234" t="s">
        <v>107</v>
      </c>
      <c r="B44" s="250">
        <v>407.91399999999999</v>
      </c>
      <c r="C44" s="250">
        <v>401.93900000000002</v>
      </c>
      <c r="D44" s="250">
        <v>406.99270000000001</v>
      </c>
      <c r="E44" s="250">
        <v>-1.2968999999999937</v>
      </c>
      <c r="F44" s="233">
        <v>-3.1764218339139783E-3</v>
      </c>
    </row>
    <row r="45" spans="1:6" ht="13.8" x14ac:dyDescent="0.25">
      <c r="A45" s="224" t="s">
        <v>108</v>
      </c>
      <c r="B45" s="249">
        <v>413.70229999999998</v>
      </c>
      <c r="C45" s="249">
        <v>398.9076</v>
      </c>
      <c r="D45" s="249">
        <v>411.42099999999999</v>
      </c>
      <c r="E45" s="249">
        <v>-0.202699999999993</v>
      </c>
      <c r="F45" s="233">
        <v>-4.9244006115289896E-4</v>
      </c>
    </row>
    <row r="46" spans="1:6" ht="13.8" x14ac:dyDescent="0.25">
      <c r="A46" s="224" t="s">
        <v>109</v>
      </c>
      <c r="B46" s="249">
        <v>359.6748</v>
      </c>
      <c r="C46" s="249">
        <v>384.25569999999999</v>
      </c>
      <c r="D46" s="249">
        <v>363.46519999999998</v>
      </c>
      <c r="E46" s="249">
        <v>-4.7653000000000247</v>
      </c>
      <c r="F46" s="233">
        <v>-1.2941079025230229E-2</v>
      </c>
    </row>
    <row r="47" spans="1:6" ht="13.8" x14ac:dyDescent="0.25">
      <c r="A47" s="224" t="s">
        <v>110</v>
      </c>
      <c r="B47" s="249">
        <v>385.59570000000002</v>
      </c>
      <c r="C47" s="249">
        <v>394.23970000000003</v>
      </c>
      <c r="D47" s="249">
        <v>386.92860000000002</v>
      </c>
      <c r="E47" s="249">
        <v>1.0215000000000032</v>
      </c>
      <c r="F47" s="233">
        <v>2.6470101223843301E-3</v>
      </c>
    </row>
    <row r="48" spans="1:6" ht="14.4" thickBot="1" x14ac:dyDescent="0.3">
      <c r="A48" s="224" t="s">
        <v>111</v>
      </c>
      <c r="B48" s="249">
        <v>392.93259999999998</v>
      </c>
      <c r="C48" s="249">
        <v>388.64909999999998</v>
      </c>
      <c r="D48" s="249">
        <v>392.27210000000002</v>
      </c>
      <c r="E48" s="249">
        <v>-2.7230999999999881</v>
      </c>
      <c r="F48" s="233">
        <v>-6.8940078259178694E-3</v>
      </c>
    </row>
    <row r="49" spans="1:6" ht="14.4" thickBot="1" x14ac:dyDescent="0.3">
      <c r="A49" s="242" t="s">
        <v>112</v>
      </c>
      <c r="B49" s="252" t="s">
        <v>121</v>
      </c>
      <c r="C49" s="252" t="s">
        <v>121</v>
      </c>
      <c r="D49" s="253">
        <v>403.14490000000001</v>
      </c>
      <c r="E49" s="254">
        <v>-1.063699999999983</v>
      </c>
      <c r="F49" s="246">
        <v>-2.6315620202044254E-3</v>
      </c>
    </row>
    <row r="50" spans="1:6" ht="13.8" x14ac:dyDescent="0.3">
      <c r="A50" s="256" t="s">
        <v>63</v>
      </c>
      <c r="B50" s="202"/>
      <c r="C50" s="202"/>
      <c r="D50" s="202"/>
      <c r="E50" s="202"/>
      <c r="F50" s="202"/>
    </row>
  </sheetData>
  <mergeCells count="5">
    <mergeCell ref="A5:F5"/>
    <mergeCell ref="A6:F6"/>
    <mergeCell ref="B8:B9"/>
    <mergeCell ref="C8:C9"/>
    <mergeCell ref="D8:D9"/>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Current Weekly Price ACZ</vt:lpstr>
      <vt:lpstr>Current Weekly All</vt:lpstr>
      <vt:lpstr>Current Weekly UK</vt:lpstr>
      <vt:lpstr>'Current Weekly All'!Print_Area</vt:lpstr>
      <vt:lpstr>'Current Weekly Price ACZ'!Print_Area</vt:lpstr>
      <vt:lpstr>'Current Weekly UK'!Print_Area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2020-10-15T09:15:02Z</dcterms:created>
  <dcterms:modified xsi:type="dcterms:W3CDTF">2020-10-15T09:46:26Z</dcterms:modified>
</cp:coreProperties>
</file>