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1\"/>
    </mc:Choice>
  </mc:AlternateContent>
  <bookViews>
    <workbookView xWindow="0" yWindow="0" windowWidth="23040" windowHeight="9048"/>
  </bookViews>
  <sheets>
    <sheet name="Current Weekly Price ACZ" sheetId="1" r:id="rId1"/>
    <sheet name="Current Weekly All" sheetId="2" r:id="rId2"/>
  </sheets>
  <externalReferences>
    <externalReference r:id="rId3"/>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ACZ'!$A$1:$AA$43</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<sst xmlns="http://schemas.openxmlformats.org/spreadsheetml/2006/main" count="1027" uniqueCount="116">
  <si>
    <t>Meat Market Observatory - Beef and Veal</t>
  </si>
  <si>
    <t>PRI.EU.BOV</t>
  </si>
  <si>
    <t>21.01.2021</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</si>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</sst>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190">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4" borderId="17" xfId="3" applyFont="1" applyFill="1" applyBorder="1" applyAlignment="1" applyProtection="1">
      <alignment horizontal="center" vertical="center"/>
      <protection locked="0"/>
    </xf>
    <xf numFmtId="2" fontId="21" fillId="3" borderId="18" xfId="3" applyNumberFormat="1" applyFont="1" applyFill="1" applyBorder="1" applyAlignment="1">
      <alignment horizontal="center" vertical="center"/>
    </xf>
    <xf numFmtId="2" fontId="21" fillId="3" borderId="19" xfId="3" applyNumberFormat="1" applyFont="1" applyFill="1" applyBorder="1" applyAlignment="1">
      <alignment horizontal="center" vertical="center"/>
    </xf>
    <xf numFmtId="2" fontId="21" fillId="4" borderId="19" xfId="3" applyNumberFormat="1" applyFont="1" applyFill="1" applyBorder="1" applyAlignment="1">
      <alignment horizontal="center" vertical="center"/>
    </xf>
    <xf numFmtId="166" fontId="21" fillId="3" borderId="19" xfId="2" applyNumberFormat="1" applyFont="1" applyFill="1" applyBorder="1" applyAlignment="1">
      <alignment horizontal="center" vertical="center"/>
    </xf>
    <xf numFmtId="170" fontId="22" fillId="3" borderId="20" xfId="2" applyNumberFormat="1" applyFont="1" applyFill="1" applyBorder="1" applyAlignment="1">
      <alignment horizontal="center" vertical="center"/>
    </xf>
    <xf numFmtId="168" fontId="22" fillId="3" borderId="20" xfId="2" applyNumberFormat="1" applyFont="1" applyFill="1" applyBorder="1" applyAlignment="1">
      <alignment horizontal="center" vertical="center"/>
    </xf>
    <xf numFmtId="2" fontId="21" fillId="4" borderId="21" xfId="3" applyNumberFormat="1" applyFont="1" applyFill="1" applyBorder="1" applyAlignment="1">
      <alignment horizontal="center" vertical="center"/>
    </xf>
    <xf numFmtId="166" fontId="21" fillId="3"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98291" y="1045718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0"/>
  <sheetViews>
    <sheetView showGridLines="0" tabSelected="1" showOutlineSymbols="0" zoomScale="96" zoomScaleNormal="96" workbookViewId="0">
      <selection activeCell="AA3" sqref="AA3"/>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2</v>
      </c>
      <c r="Z4" s="23"/>
      <c r="AA4" s="23"/>
    </row>
    <row r="5" spans="1:35" s="26" customFormat="1" ht="15.6" x14ac:dyDescent="0.3">
      <c r="A5" s="24" t="s">
        <v>5</v>
      </c>
      <c r="B5" s="25"/>
      <c r="C5" s="25"/>
      <c r="D5" s="25"/>
      <c r="E5" s="25"/>
      <c r="F5" s="25"/>
      <c r="G5" s="25"/>
      <c r="H5" s="25"/>
      <c r="I5" s="25"/>
      <c r="J5" s="25"/>
      <c r="Y5" s="27"/>
      <c r="Z5" s="28" t="s">
        <v>6</v>
      </c>
      <c r="AA5" s="29">
        <v>44207</v>
      </c>
      <c r="AE5" s="30"/>
      <c r="AF5" s="30"/>
      <c r="AG5" s="30"/>
      <c r="AH5" s="30"/>
      <c r="AI5" s="30"/>
    </row>
    <row r="6" spans="1:35" ht="13.2" x14ac:dyDescent="0.25">
      <c r="Y6" s="27"/>
      <c r="Z6" s="31" t="s">
        <v>7</v>
      </c>
      <c r="AA6" s="32">
        <v>44213</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371.02</v>
      </c>
      <c r="D13" s="62">
        <v>364.67200000000003</v>
      </c>
      <c r="E13" s="63"/>
      <c r="F13" s="64">
        <v>364.23899999999998</v>
      </c>
      <c r="G13" s="65">
        <v>-0.46200000000004593</v>
      </c>
      <c r="H13" s="66">
        <v>-1.2667911522042941E-3</v>
      </c>
      <c r="I13" s="57"/>
      <c r="J13" s="61">
        <v>321.43099999999998</v>
      </c>
      <c r="K13" s="62">
        <v>383.04700000000003</v>
      </c>
      <c r="L13" s="63">
        <v>381.38200000000001</v>
      </c>
      <c r="M13" s="64">
        <v>378.726</v>
      </c>
      <c r="N13" s="65">
        <v>2.5120000000000005</v>
      </c>
      <c r="O13" s="66">
        <v>6.6770508274545115E-3</v>
      </c>
      <c r="P13" s="37"/>
      <c r="Q13" s="61">
        <v>365.72300000000001</v>
      </c>
      <c r="R13" s="62">
        <v>363.774</v>
      </c>
      <c r="S13" s="63"/>
      <c r="T13" s="64">
        <v>355.59199999999998</v>
      </c>
      <c r="U13" s="65">
        <v>1.1999999999999886</v>
      </c>
      <c r="V13" s="66">
        <v>3.3860809499084432E-3</v>
      </c>
      <c r="W13" s="37"/>
      <c r="X13" s="67">
        <v>364.61329999999998</v>
      </c>
      <c r="Y13" s="68">
        <v>163.94482913669063</v>
      </c>
      <c r="Z13" s="65">
        <v>0.13189999999997326</v>
      </c>
      <c r="AA13" s="66">
        <v>3.6188403578329975E-4</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337.85930000000002</v>
      </c>
      <c r="D17" s="88">
        <v>314.69240000000002</v>
      </c>
      <c r="E17" s="88" t="s">
        <v>114</v>
      </c>
      <c r="F17" s="89">
        <v>334.87569999999999</v>
      </c>
      <c r="G17" s="90">
        <v>1.2400000000013733E-2</v>
      </c>
      <c r="H17" s="91">
        <v>3.7030035838547803E-5</v>
      </c>
      <c r="I17" s="92"/>
      <c r="J17" s="87" t="s">
        <v>114</v>
      </c>
      <c r="K17" s="88" t="s">
        <v>114</v>
      </c>
      <c r="L17" s="88" t="s">
        <v>114</v>
      </c>
      <c r="M17" s="89" t="s">
        <v>114</v>
      </c>
      <c r="N17" s="90"/>
      <c r="O17" s="91"/>
      <c r="P17" s="37"/>
      <c r="Q17" s="87" t="s">
        <v>114</v>
      </c>
      <c r="R17" s="88" t="s">
        <v>114</v>
      </c>
      <c r="S17" s="88" t="s">
        <v>114</v>
      </c>
      <c r="T17" s="89" t="s">
        <v>114</v>
      </c>
      <c r="U17" s="90" t="s">
        <v>114</v>
      </c>
      <c r="V17" s="93" t="s">
        <v>114</v>
      </c>
      <c r="W17" s="37"/>
      <c r="X17" s="94">
        <v>334.87569999999999</v>
      </c>
      <c r="Y17" s="95"/>
      <c r="Z17" s="96">
        <v>1.2400000000013733E-2</v>
      </c>
      <c r="AA17" s="93">
        <v>3.7030035838547803E-5</v>
      </c>
      <c r="AB17" s="97"/>
      <c r="AC17" s="97"/>
      <c r="AD17" s="97"/>
      <c r="AE17" s="97"/>
    </row>
    <row r="18" spans="1:31" s="36" customFormat="1" ht="13.8" x14ac:dyDescent="0.3">
      <c r="A18" s="98" t="s">
        <v>35</v>
      </c>
      <c r="B18" s="37"/>
      <c r="C18" s="99" t="s">
        <v>114</v>
      </c>
      <c r="D18" s="100" t="s">
        <v>114</v>
      </c>
      <c r="E18" s="100" t="s">
        <v>114</v>
      </c>
      <c r="F18" s="101" t="s">
        <v>114</v>
      </c>
      <c r="G18" s="102"/>
      <c r="H18" s="103" t="s">
        <v>114</v>
      </c>
      <c r="I18" s="92"/>
      <c r="J18" s="99" t="s">
        <v>114</v>
      </c>
      <c r="K18" s="100" t="s">
        <v>114</v>
      </c>
      <c r="L18" s="100" t="s">
        <v>114</v>
      </c>
      <c r="M18" s="101" t="s">
        <v>114</v>
      </c>
      <c r="N18" s="102" t="s">
        <v>114</v>
      </c>
      <c r="O18" s="104" t="s">
        <v>114</v>
      </c>
      <c r="P18" s="37"/>
      <c r="Q18" s="99" t="s">
        <v>114</v>
      </c>
      <c r="R18" s="100" t="s">
        <v>114</v>
      </c>
      <c r="S18" s="100" t="s">
        <v>114</v>
      </c>
      <c r="T18" s="101" t="s">
        <v>114</v>
      </c>
      <c r="U18" s="102" t="s">
        <v>114</v>
      </c>
      <c r="V18" s="104" t="s">
        <v>114</v>
      </c>
      <c r="W18" s="37"/>
      <c r="X18" s="105" t="s">
        <v>114</v>
      </c>
      <c r="Y18" s="71"/>
      <c r="Z18" s="106" t="s">
        <v>114</v>
      </c>
      <c r="AA18" s="104" t="s">
        <v>114</v>
      </c>
      <c r="AB18" s="97"/>
      <c r="AC18" s="97"/>
      <c r="AD18" s="97"/>
      <c r="AE18" s="97"/>
    </row>
    <row r="19" spans="1:31" s="36" customFormat="1" ht="13.8" x14ac:dyDescent="0.3">
      <c r="A19" s="98" t="s">
        <v>36</v>
      </c>
      <c r="B19" s="37"/>
      <c r="C19" s="99">
        <v>314.38600000000002</v>
      </c>
      <c r="D19" s="100">
        <v>317.05939999999998</v>
      </c>
      <c r="E19" s="100">
        <v>315.84899999999999</v>
      </c>
      <c r="F19" s="101">
        <v>316.13420000000002</v>
      </c>
      <c r="G19" s="102">
        <v>0.63750000000004547</v>
      </c>
      <c r="H19" s="103">
        <v>2.0206233535882134E-3</v>
      </c>
      <c r="I19" s="92"/>
      <c r="J19" s="99" t="s">
        <v>114</v>
      </c>
      <c r="K19" s="100" t="s">
        <v>114</v>
      </c>
      <c r="L19" s="100" t="s">
        <v>114</v>
      </c>
      <c r="M19" s="101" t="s">
        <v>114</v>
      </c>
      <c r="N19" s="102" t="s">
        <v>114</v>
      </c>
      <c r="O19" s="104" t="s">
        <v>114</v>
      </c>
      <c r="P19" s="37"/>
      <c r="Q19" s="99" t="s">
        <v>114</v>
      </c>
      <c r="R19" s="100" t="s">
        <v>115</v>
      </c>
      <c r="S19" s="100" t="s">
        <v>115</v>
      </c>
      <c r="T19" s="101" t="s">
        <v>115</v>
      </c>
      <c r="U19" s="102" t="s">
        <v>114</v>
      </c>
      <c r="V19" s="104" t="s">
        <v>114</v>
      </c>
      <c r="W19" s="37"/>
      <c r="X19" s="105" t="s">
        <v>115</v>
      </c>
      <c r="Y19" s="71"/>
      <c r="Z19" s="106" t="s">
        <v>114</v>
      </c>
      <c r="AA19" s="104" t="s">
        <v>114</v>
      </c>
      <c r="AB19" s="97"/>
      <c r="AC19" s="97"/>
      <c r="AD19" s="97"/>
      <c r="AE19" s="97"/>
    </row>
    <row r="20" spans="1:31" s="36" customFormat="1" ht="13.8" x14ac:dyDescent="0.3">
      <c r="A20" s="98" t="s">
        <v>37</v>
      </c>
      <c r="B20" s="37"/>
      <c r="C20" s="99" t="s">
        <v>114</v>
      </c>
      <c r="D20" s="100">
        <v>317.2484</v>
      </c>
      <c r="E20" s="100">
        <v>303.31720000000001</v>
      </c>
      <c r="F20" s="101">
        <v>307.94150000000002</v>
      </c>
      <c r="G20" s="102">
        <v>-4.3977999999999611</v>
      </c>
      <c r="H20" s="103">
        <v>-1.4080200602357595E-2</v>
      </c>
      <c r="I20" s="92"/>
      <c r="J20" s="99" t="s">
        <v>114</v>
      </c>
      <c r="K20" s="100" t="s">
        <v>114</v>
      </c>
      <c r="L20" s="100" t="s">
        <v>114</v>
      </c>
      <c r="M20" s="101" t="s">
        <v>114</v>
      </c>
      <c r="N20" s="102" t="s">
        <v>114</v>
      </c>
      <c r="O20" s="104" t="s">
        <v>114</v>
      </c>
      <c r="P20" s="37"/>
      <c r="Q20" s="99" t="s">
        <v>114</v>
      </c>
      <c r="R20" s="100">
        <v>333.95209999999997</v>
      </c>
      <c r="S20" s="100">
        <v>343.50650000000002</v>
      </c>
      <c r="T20" s="101">
        <v>341.59550000000002</v>
      </c>
      <c r="U20" s="102">
        <v>4.7700000000020282E-2</v>
      </c>
      <c r="V20" s="104">
        <v>1.3965834357598794E-4</v>
      </c>
      <c r="W20" s="37"/>
      <c r="X20" s="107">
        <v>329.38299999999998</v>
      </c>
      <c r="Y20" s="37"/>
      <c r="Z20" s="106">
        <v>-1.5655000000000427</v>
      </c>
      <c r="AA20" s="104">
        <v>-4.7303432407158619E-3</v>
      </c>
      <c r="AB20" s="97"/>
      <c r="AC20" s="97"/>
      <c r="AD20" s="97"/>
      <c r="AE20" s="97"/>
    </row>
    <row r="21" spans="1:31" s="36" customFormat="1" ht="13.8" x14ac:dyDescent="0.3">
      <c r="A21" s="98" t="s">
        <v>38</v>
      </c>
      <c r="B21" s="37"/>
      <c r="C21" s="99">
        <v>373.37040000000002</v>
      </c>
      <c r="D21" s="100">
        <v>382.95670000000001</v>
      </c>
      <c r="E21" s="100" t="s">
        <v>114</v>
      </c>
      <c r="F21" s="101">
        <v>377.81549999999999</v>
      </c>
      <c r="G21" s="102">
        <v>-2.5156000000000063</v>
      </c>
      <c r="H21" s="103">
        <v>-6.6142369109442045E-3</v>
      </c>
      <c r="I21" s="92"/>
      <c r="J21" s="99" t="s">
        <v>114</v>
      </c>
      <c r="K21" s="100" t="s">
        <v>114</v>
      </c>
      <c r="L21" s="100" t="s">
        <v>114</v>
      </c>
      <c r="M21" s="101" t="s">
        <v>114</v>
      </c>
      <c r="N21" s="102" t="s">
        <v>114</v>
      </c>
      <c r="O21" s="104" t="s">
        <v>114</v>
      </c>
      <c r="P21" s="37"/>
      <c r="Q21" s="99" t="s">
        <v>114</v>
      </c>
      <c r="R21" s="100" t="s">
        <v>114</v>
      </c>
      <c r="S21" s="100" t="s">
        <v>114</v>
      </c>
      <c r="T21" s="101" t="s">
        <v>114</v>
      </c>
      <c r="U21" s="102" t="s">
        <v>114</v>
      </c>
      <c r="V21" s="104" t="s">
        <v>114</v>
      </c>
      <c r="W21" s="37"/>
      <c r="X21" s="107">
        <v>377.81549999999999</v>
      </c>
      <c r="Y21" s="71"/>
      <c r="Z21" s="106">
        <v>-2.5156000000000063</v>
      </c>
      <c r="AA21" s="104">
        <v>-6.6142369109442045E-3</v>
      </c>
      <c r="AB21" s="97"/>
      <c r="AC21" s="97"/>
      <c r="AD21" s="97"/>
      <c r="AE21" s="97"/>
    </row>
    <row r="22" spans="1:31" s="36" customFormat="1" ht="13.8" x14ac:dyDescent="0.3">
      <c r="A22" s="98" t="s">
        <v>39</v>
      </c>
      <c r="B22" s="37"/>
      <c r="C22" s="99" t="s">
        <v>114</v>
      </c>
      <c r="D22" s="100">
        <v>293.71690000000001</v>
      </c>
      <c r="E22" s="100" t="s">
        <v>114</v>
      </c>
      <c r="F22" s="101">
        <v>293.71690000000001</v>
      </c>
      <c r="G22" s="102">
        <v>-7.7608999999999924</v>
      </c>
      <c r="H22" s="103">
        <v>-2.5742857351353843E-2</v>
      </c>
      <c r="I22" s="92"/>
      <c r="J22" s="99" t="s">
        <v>114</v>
      </c>
      <c r="K22" s="100" t="s">
        <v>114</v>
      </c>
      <c r="L22" s="100" t="s">
        <v>114</v>
      </c>
      <c r="M22" s="101" t="s">
        <v>114</v>
      </c>
      <c r="N22" s="102" t="s">
        <v>114</v>
      </c>
      <c r="O22" s="104" t="s">
        <v>114</v>
      </c>
      <c r="P22" s="37"/>
      <c r="Q22" s="99" t="s">
        <v>114</v>
      </c>
      <c r="R22" s="100" t="s">
        <v>114</v>
      </c>
      <c r="S22" s="100" t="s">
        <v>114</v>
      </c>
      <c r="T22" s="101" t="s">
        <v>114</v>
      </c>
      <c r="U22" s="102" t="s">
        <v>114</v>
      </c>
      <c r="V22" s="104" t="s">
        <v>114</v>
      </c>
      <c r="W22" s="37"/>
      <c r="X22" s="107">
        <v>293.71690000000001</v>
      </c>
      <c r="Y22" s="71"/>
      <c r="Z22" s="106">
        <v>-7.7608999999999924</v>
      </c>
      <c r="AA22" s="104">
        <v>-2.5742857351353843E-2</v>
      </c>
      <c r="AB22" s="97"/>
      <c r="AC22" s="97"/>
      <c r="AD22" s="97"/>
      <c r="AE22" s="97"/>
    </row>
    <row r="23" spans="1:31" s="36" customFormat="1" ht="13.8" x14ac:dyDescent="0.3">
      <c r="A23" s="98" t="s">
        <v>40</v>
      </c>
      <c r="B23" s="37"/>
      <c r="C23" s="108" t="s">
        <v>114</v>
      </c>
      <c r="D23" s="109" t="s">
        <v>114</v>
      </c>
      <c r="E23" s="109" t="s">
        <v>114</v>
      </c>
      <c r="F23" s="110" t="s">
        <v>114</v>
      </c>
      <c r="G23" s="102"/>
      <c r="H23" s="103"/>
      <c r="I23" s="111"/>
      <c r="J23" s="108">
        <v>375.77539999999999</v>
      </c>
      <c r="K23" s="109">
        <v>383.89920000000001</v>
      </c>
      <c r="L23" s="109">
        <v>391.55149999999998</v>
      </c>
      <c r="M23" s="110">
        <v>386.2124</v>
      </c>
      <c r="N23" s="102">
        <v>2.974899999999991</v>
      </c>
      <c r="O23" s="104">
        <v>7.762549332985369E-3</v>
      </c>
      <c r="P23" s="37"/>
      <c r="Q23" s="108" t="s">
        <v>114</v>
      </c>
      <c r="R23" s="109" t="s">
        <v>114</v>
      </c>
      <c r="S23" s="109" t="s">
        <v>114</v>
      </c>
      <c r="T23" s="110" t="s">
        <v>114</v>
      </c>
      <c r="U23" s="102" t="s">
        <v>114</v>
      </c>
      <c r="V23" s="104" t="s">
        <v>114</v>
      </c>
      <c r="W23" s="37"/>
      <c r="X23" s="107">
        <v>386.2124</v>
      </c>
      <c r="Y23" s="95"/>
      <c r="Z23" s="106">
        <v>2.974899999999991</v>
      </c>
      <c r="AA23" s="104">
        <v>7.762549332985369E-3</v>
      </c>
      <c r="AB23" s="97"/>
      <c r="AC23" s="97"/>
      <c r="AD23" s="97"/>
      <c r="AE23" s="97"/>
    </row>
    <row r="24" spans="1:31" s="36" customFormat="1" ht="13.8" x14ac:dyDescent="0.3">
      <c r="A24" s="98" t="s">
        <v>41</v>
      </c>
      <c r="B24" s="37"/>
      <c r="C24" s="99" t="s">
        <v>114</v>
      </c>
      <c r="D24" s="100">
        <v>434.06540000000001</v>
      </c>
      <c r="E24" s="100">
        <v>416.97800000000001</v>
      </c>
      <c r="F24" s="101">
        <v>426.09160000000003</v>
      </c>
      <c r="G24" s="102">
        <v>0</v>
      </c>
      <c r="H24" s="103">
        <v>0</v>
      </c>
      <c r="I24" s="92"/>
      <c r="J24" s="99" t="s">
        <v>114</v>
      </c>
      <c r="K24" s="100" t="s">
        <v>114</v>
      </c>
      <c r="L24" s="100" t="s">
        <v>114</v>
      </c>
      <c r="M24" s="101" t="s">
        <v>114</v>
      </c>
      <c r="N24" s="102" t="s">
        <v>114</v>
      </c>
      <c r="O24" s="104" t="s">
        <v>114</v>
      </c>
      <c r="P24" s="37"/>
      <c r="Q24" s="99" t="s">
        <v>114</v>
      </c>
      <c r="R24" s="100" t="s">
        <v>114</v>
      </c>
      <c r="S24" s="100" t="s">
        <v>114</v>
      </c>
      <c r="T24" s="101" t="s">
        <v>114</v>
      </c>
      <c r="U24" s="102" t="s">
        <v>114</v>
      </c>
      <c r="V24" s="104" t="s">
        <v>114</v>
      </c>
      <c r="W24" s="37"/>
      <c r="X24" s="107">
        <v>426.09160000000003</v>
      </c>
      <c r="Y24" s="95"/>
      <c r="Z24" s="106" t="s">
        <v>114</v>
      </c>
      <c r="AA24" s="104" t="s">
        <v>114</v>
      </c>
      <c r="AB24" s="97"/>
      <c r="AC24" s="97"/>
      <c r="AD24" s="97"/>
      <c r="AE24" s="97"/>
    </row>
    <row r="25" spans="1:31" s="36" customFormat="1" ht="13.8" x14ac:dyDescent="0.3">
      <c r="A25" s="98" t="s">
        <v>42</v>
      </c>
      <c r="B25" s="37"/>
      <c r="C25" s="99">
        <v>346.22649999999999</v>
      </c>
      <c r="D25" s="100">
        <v>350.40600000000001</v>
      </c>
      <c r="E25" s="100" t="s">
        <v>114</v>
      </c>
      <c r="F25" s="101">
        <v>347.56709999999998</v>
      </c>
      <c r="G25" s="102">
        <v>0.95289999999999964</v>
      </c>
      <c r="H25" s="103">
        <v>2.7491660757117398E-3</v>
      </c>
      <c r="I25" s="92"/>
      <c r="J25" s="99" t="s">
        <v>114</v>
      </c>
      <c r="K25" s="100" t="s">
        <v>114</v>
      </c>
      <c r="L25" s="100" t="s">
        <v>114</v>
      </c>
      <c r="M25" s="101" t="s">
        <v>114</v>
      </c>
      <c r="N25" s="102" t="s">
        <v>114</v>
      </c>
      <c r="O25" s="104" t="s">
        <v>114</v>
      </c>
      <c r="P25" s="37"/>
      <c r="Q25" s="99">
        <v>361.43619999999999</v>
      </c>
      <c r="R25" s="100">
        <v>369.15870000000001</v>
      </c>
      <c r="S25" s="100" t="s">
        <v>114</v>
      </c>
      <c r="T25" s="101">
        <v>365.25900000000001</v>
      </c>
      <c r="U25" s="102">
        <v>3.7042000000000144</v>
      </c>
      <c r="V25" s="104">
        <v>1.0245196578775984E-2</v>
      </c>
      <c r="W25" s="37"/>
      <c r="X25" s="107">
        <v>358.73790000000002</v>
      </c>
      <c r="Y25" s="95"/>
      <c r="Z25" s="106">
        <v>2.6901000000000295</v>
      </c>
      <c r="AA25" s="104">
        <v>7.5554462069420403E-3</v>
      </c>
      <c r="AB25" s="97"/>
      <c r="AC25" s="97"/>
      <c r="AD25" s="97"/>
      <c r="AE25" s="97"/>
    </row>
    <row r="26" spans="1:31" s="36" customFormat="1" ht="13.8" x14ac:dyDescent="0.3">
      <c r="A26" s="98" t="s">
        <v>43</v>
      </c>
      <c r="B26" s="37"/>
      <c r="C26" s="108">
        <v>371.06290000000001</v>
      </c>
      <c r="D26" s="109">
        <v>364.18340000000001</v>
      </c>
      <c r="E26" s="109">
        <v>341.68029999999999</v>
      </c>
      <c r="F26" s="110">
        <v>364.42630000000003</v>
      </c>
      <c r="G26" s="102">
        <v>0.60140000000001237</v>
      </c>
      <c r="H26" s="103">
        <v>1.6529929644728547E-3</v>
      </c>
      <c r="I26" s="92"/>
      <c r="J26" s="108">
        <v>392.72030000000001</v>
      </c>
      <c r="K26" s="109">
        <v>363</v>
      </c>
      <c r="L26" s="109">
        <v>330.14859999999999</v>
      </c>
      <c r="M26" s="110">
        <v>347.14010000000002</v>
      </c>
      <c r="N26" s="102">
        <v>0.56030000000004065</v>
      </c>
      <c r="O26" s="104">
        <v>1.616655096459807E-3</v>
      </c>
      <c r="P26" s="37"/>
      <c r="Q26" s="108" t="s">
        <v>114</v>
      </c>
      <c r="R26" s="109" t="s">
        <v>114</v>
      </c>
      <c r="S26" s="109" t="s">
        <v>114</v>
      </c>
      <c r="T26" s="110" t="s">
        <v>114</v>
      </c>
      <c r="U26" s="102" t="s">
        <v>114</v>
      </c>
      <c r="V26" s="104" t="s">
        <v>114</v>
      </c>
      <c r="W26" s="37"/>
      <c r="X26" s="107">
        <v>361.9982</v>
      </c>
      <c r="Y26" s="71"/>
      <c r="Z26" s="106">
        <v>0.59559999999999036</v>
      </c>
      <c r="AA26" s="104">
        <v>1.6480235615350391E-3</v>
      </c>
      <c r="AB26" s="97"/>
      <c r="AC26" s="97"/>
      <c r="AD26" s="97"/>
      <c r="AE26" s="97"/>
    </row>
    <row r="27" spans="1:31" s="36" customFormat="1" ht="13.8" x14ac:dyDescent="0.3">
      <c r="A27" s="98" t="s">
        <v>44</v>
      </c>
      <c r="B27" s="37"/>
      <c r="C27" s="108">
        <v>316.77050000000003</v>
      </c>
      <c r="D27" s="109">
        <v>322.92840000000001</v>
      </c>
      <c r="E27" s="109" t="s">
        <v>114</v>
      </c>
      <c r="F27" s="110">
        <v>321.28550000000001</v>
      </c>
      <c r="G27" s="102">
        <v>0.94360000000000355</v>
      </c>
      <c r="H27" s="103">
        <v>2.945602807500336E-3</v>
      </c>
      <c r="I27" s="92"/>
      <c r="J27" s="108" t="s">
        <v>114</v>
      </c>
      <c r="K27" s="109" t="s">
        <v>114</v>
      </c>
      <c r="L27" s="109" t="s">
        <v>114</v>
      </c>
      <c r="M27" s="110" t="s">
        <v>114</v>
      </c>
      <c r="N27" s="102" t="s">
        <v>114</v>
      </c>
      <c r="O27" s="104" t="s">
        <v>114</v>
      </c>
      <c r="P27" s="37"/>
      <c r="Q27" s="108" t="s">
        <v>114</v>
      </c>
      <c r="R27" s="109">
        <v>371.89069999999998</v>
      </c>
      <c r="S27" s="109">
        <v>371.89069999999998</v>
      </c>
      <c r="T27" s="110">
        <v>346.4384</v>
      </c>
      <c r="U27" s="102">
        <v>-0.36189999999999145</v>
      </c>
      <c r="V27" s="104">
        <v>-1.0435400430737207E-3</v>
      </c>
      <c r="W27" s="37"/>
      <c r="X27" s="107">
        <v>322.29660000000001</v>
      </c>
      <c r="Y27" s="71"/>
      <c r="Z27" s="106">
        <v>0.89109999999999445</v>
      </c>
      <c r="AA27" s="104">
        <v>2.7725101157261012E-3</v>
      </c>
      <c r="AB27" s="97"/>
      <c r="AC27" s="97"/>
      <c r="AD27" s="97"/>
      <c r="AE27" s="97"/>
    </row>
    <row r="28" spans="1:31" s="36" customFormat="1" ht="13.8" x14ac:dyDescent="0.3">
      <c r="A28" s="98" t="s">
        <v>45</v>
      </c>
      <c r="B28" s="37"/>
      <c r="C28" s="99">
        <v>388.71730000000002</v>
      </c>
      <c r="D28" s="100">
        <v>383.91669999999999</v>
      </c>
      <c r="E28" s="100">
        <v>351.32040000000001</v>
      </c>
      <c r="F28" s="101">
        <v>386.72609999999997</v>
      </c>
      <c r="G28" s="112">
        <v>-2.4767000000000507</v>
      </c>
      <c r="H28" s="103">
        <v>-6.3635205091022717E-3</v>
      </c>
      <c r="I28" s="92"/>
      <c r="J28" s="99" t="s">
        <v>114</v>
      </c>
      <c r="K28" s="100" t="s">
        <v>114</v>
      </c>
      <c r="L28" s="100" t="s">
        <v>114</v>
      </c>
      <c r="M28" s="101" t="s">
        <v>114</v>
      </c>
      <c r="N28" s="102" t="s">
        <v>114</v>
      </c>
      <c r="O28" s="104" t="s">
        <v>114</v>
      </c>
      <c r="P28" s="37"/>
      <c r="Q28" s="99">
        <v>426.08699999999999</v>
      </c>
      <c r="R28" s="100">
        <v>418.08960000000002</v>
      </c>
      <c r="S28" s="100">
        <v>422.09210000000002</v>
      </c>
      <c r="T28" s="101">
        <v>422.9425</v>
      </c>
      <c r="U28" s="102">
        <v>-26.349800000000016</v>
      </c>
      <c r="V28" s="104">
        <v>-5.8647343833847176E-2</v>
      </c>
      <c r="W28" s="37"/>
      <c r="X28" s="107">
        <v>388.87759999999997</v>
      </c>
      <c r="Y28" s="71"/>
      <c r="Z28" s="106">
        <v>-3.8949000000000069</v>
      </c>
      <c r="AA28" s="104">
        <v>-9.9164274484593307E-3</v>
      </c>
      <c r="AB28" s="97"/>
      <c r="AC28" s="97"/>
      <c r="AD28" s="97"/>
      <c r="AE28" s="97"/>
    </row>
    <row r="29" spans="1:31" s="36" customFormat="1" ht="13.8" x14ac:dyDescent="0.3">
      <c r="A29" s="98" t="s">
        <v>46</v>
      </c>
      <c r="B29" s="37"/>
      <c r="C29" s="99" t="s">
        <v>114</v>
      </c>
      <c r="D29" s="100" t="s">
        <v>114</v>
      </c>
      <c r="E29" s="100" t="s">
        <v>114</v>
      </c>
      <c r="F29" s="101" t="s">
        <v>114</v>
      </c>
      <c r="G29" s="102">
        <v>0</v>
      </c>
      <c r="H29" s="103">
        <v>0</v>
      </c>
      <c r="I29" s="92"/>
      <c r="J29" s="99" t="s">
        <v>114</v>
      </c>
      <c r="K29" s="100" t="s">
        <v>114</v>
      </c>
      <c r="L29" s="100" t="s">
        <v>114</v>
      </c>
      <c r="M29" s="101" t="s">
        <v>114</v>
      </c>
      <c r="N29" s="102" t="s">
        <v>114</v>
      </c>
      <c r="O29" s="104" t="s">
        <v>114</v>
      </c>
      <c r="P29" s="37"/>
      <c r="Q29" s="99" t="s">
        <v>114</v>
      </c>
      <c r="R29" s="100" t="s">
        <v>114</v>
      </c>
      <c r="S29" s="100" t="s">
        <v>114</v>
      </c>
      <c r="T29" s="101" t="s">
        <v>114</v>
      </c>
      <c r="U29" s="102" t="s">
        <v>114</v>
      </c>
      <c r="V29" s="104" t="s">
        <v>114</v>
      </c>
      <c r="W29" s="37"/>
      <c r="X29" s="107" t="s">
        <v>114</v>
      </c>
      <c r="Y29" s="95"/>
      <c r="Z29" s="106" t="s">
        <v>114</v>
      </c>
      <c r="AA29" s="104" t="s">
        <v>114</v>
      </c>
      <c r="AB29" s="97"/>
      <c r="AC29" s="97"/>
      <c r="AD29" s="97"/>
      <c r="AE29" s="97"/>
    </row>
    <row r="30" spans="1:31" s="36" customFormat="1" ht="13.8" x14ac:dyDescent="0.3">
      <c r="A30" s="98" t="s">
        <v>47</v>
      </c>
      <c r="B30" s="37"/>
      <c r="C30" s="99" t="s">
        <v>114</v>
      </c>
      <c r="D30" s="100">
        <v>254.25620000000001</v>
      </c>
      <c r="E30" s="100" t="s">
        <v>114</v>
      </c>
      <c r="F30" s="101">
        <v>254.25620000000001</v>
      </c>
      <c r="G30" s="102">
        <v>-16.265999999999991</v>
      </c>
      <c r="H30" s="103">
        <v>-6.0128152144260261E-2</v>
      </c>
      <c r="I30" s="92"/>
      <c r="J30" s="99" t="s">
        <v>114</v>
      </c>
      <c r="K30" s="100" t="s">
        <v>114</v>
      </c>
      <c r="L30" s="100" t="s">
        <v>114</v>
      </c>
      <c r="M30" s="101" t="s">
        <v>114</v>
      </c>
      <c r="N30" s="102" t="s">
        <v>114</v>
      </c>
      <c r="O30" s="104" t="s">
        <v>114</v>
      </c>
      <c r="P30" s="37"/>
      <c r="Q30" s="99" t="s">
        <v>114</v>
      </c>
      <c r="R30" s="100" t="s">
        <v>114</v>
      </c>
      <c r="S30" s="100" t="s">
        <v>114</v>
      </c>
      <c r="T30" s="101" t="s">
        <v>114</v>
      </c>
      <c r="U30" s="102" t="s">
        <v>114</v>
      </c>
      <c r="V30" s="104" t="s">
        <v>114</v>
      </c>
      <c r="W30" s="37"/>
      <c r="X30" s="107">
        <v>254.25620000000001</v>
      </c>
      <c r="Y30" s="95"/>
      <c r="Z30" s="106">
        <v>3.5052000000000021</v>
      </c>
      <c r="AA30" s="104">
        <v>1.3978807661783943E-2</v>
      </c>
      <c r="AB30" s="97"/>
      <c r="AC30" s="97"/>
      <c r="AD30" s="97"/>
      <c r="AE30" s="97"/>
    </row>
    <row r="31" spans="1:31" s="36" customFormat="1" ht="13.8" x14ac:dyDescent="0.3">
      <c r="A31" s="98" t="s">
        <v>48</v>
      </c>
      <c r="B31" s="37"/>
      <c r="C31" s="99" t="s">
        <v>114</v>
      </c>
      <c r="D31" s="100">
        <v>275.1429</v>
      </c>
      <c r="E31" s="100">
        <v>286.51650000000001</v>
      </c>
      <c r="F31" s="101">
        <v>283.57979999999998</v>
      </c>
      <c r="G31" s="102">
        <v>0.77259999999995443</v>
      </c>
      <c r="H31" s="103">
        <v>2.7318965005131979E-3</v>
      </c>
      <c r="I31" s="92"/>
      <c r="J31" s="99" t="s">
        <v>114</v>
      </c>
      <c r="K31" s="100" t="s">
        <v>114</v>
      </c>
      <c r="L31" s="100" t="s">
        <v>114</v>
      </c>
      <c r="M31" s="101" t="s">
        <v>114</v>
      </c>
      <c r="N31" s="102" t="s">
        <v>114</v>
      </c>
      <c r="O31" s="104" t="s">
        <v>114</v>
      </c>
      <c r="P31" s="37"/>
      <c r="Q31" s="99" t="s">
        <v>114</v>
      </c>
      <c r="R31" s="100" t="s">
        <v>115</v>
      </c>
      <c r="S31" s="100" t="s">
        <v>114</v>
      </c>
      <c r="T31" s="101" t="s">
        <v>115</v>
      </c>
      <c r="U31" s="102" t="s">
        <v>114</v>
      </c>
      <c r="V31" s="104" t="s">
        <v>114</v>
      </c>
      <c r="W31" s="37"/>
      <c r="X31" s="107" t="s">
        <v>115</v>
      </c>
      <c r="Y31" s="95"/>
      <c r="Z31" s="106" t="s">
        <v>114</v>
      </c>
      <c r="AA31" s="104" t="s">
        <v>114</v>
      </c>
      <c r="AB31" s="97"/>
      <c r="AC31" s="97"/>
      <c r="AD31" s="97"/>
      <c r="AE31" s="97"/>
    </row>
    <row r="32" spans="1:31" s="36" customFormat="1" ht="13.8" x14ac:dyDescent="0.3">
      <c r="A32" s="98" t="s">
        <v>49</v>
      </c>
      <c r="B32" s="37"/>
      <c r="C32" s="99">
        <v>397.59469999999999</v>
      </c>
      <c r="D32" s="109">
        <v>393.10739999999998</v>
      </c>
      <c r="E32" s="109" t="s">
        <v>114</v>
      </c>
      <c r="F32" s="110">
        <v>396.3338</v>
      </c>
      <c r="G32" s="102">
        <v>12.703100000000006</v>
      </c>
      <c r="H32" s="103">
        <v>3.3112834817442982E-2</v>
      </c>
      <c r="I32" s="92"/>
      <c r="J32" s="99" t="s">
        <v>114</v>
      </c>
      <c r="K32" s="109" t="s">
        <v>114</v>
      </c>
      <c r="L32" s="109" t="s">
        <v>114</v>
      </c>
      <c r="M32" s="110" t="s">
        <v>114</v>
      </c>
      <c r="N32" s="102" t="s">
        <v>114</v>
      </c>
      <c r="O32" s="104" t="s">
        <v>114</v>
      </c>
      <c r="P32" s="37"/>
      <c r="Q32" s="99" t="s">
        <v>114</v>
      </c>
      <c r="R32" s="109" t="s">
        <v>114</v>
      </c>
      <c r="S32" s="109" t="s">
        <v>114</v>
      </c>
      <c r="T32" s="110" t="s">
        <v>114</v>
      </c>
      <c r="U32" s="102" t="s">
        <v>114</v>
      </c>
      <c r="V32" s="104" t="s">
        <v>114</v>
      </c>
      <c r="W32" s="37"/>
      <c r="X32" s="107">
        <v>396.3338</v>
      </c>
      <c r="Y32" s="95"/>
      <c r="Z32" s="106">
        <v>12.703100000000006</v>
      </c>
      <c r="AA32" s="104">
        <v>3.3112834817442982E-2</v>
      </c>
      <c r="AB32" s="97"/>
      <c r="AC32" s="97"/>
      <c r="AD32" s="97"/>
      <c r="AE32" s="97"/>
    </row>
    <row r="33" spans="1:31" s="36" customFormat="1" ht="13.8" x14ac:dyDescent="0.3">
      <c r="A33" s="98" t="s">
        <v>50</v>
      </c>
      <c r="B33" s="37"/>
      <c r="C33" s="99" t="s">
        <v>114</v>
      </c>
      <c r="D33" s="109">
        <v>202.77780000000001</v>
      </c>
      <c r="E33" s="109" t="s">
        <v>114</v>
      </c>
      <c r="F33" s="110">
        <v>202.77780000000001</v>
      </c>
      <c r="G33" s="102">
        <v>1.9203000000000259</v>
      </c>
      <c r="H33" s="103">
        <v>9.5605093163064758E-3</v>
      </c>
      <c r="I33" s="92"/>
      <c r="J33" s="99" t="s">
        <v>114</v>
      </c>
      <c r="K33" s="109" t="s">
        <v>114</v>
      </c>
      <c r="L33" s="109" t="s">
        <v>114</v>
      </c>
      <c r="M33" s="110" t="s">
        <v>114</v>
      </c>
      <c r="N33" s="102" t="s">
        <v>114</v>
      </c>
      <c r="O33" s="104" t="s">
        <v>114</v>
      </c>
      <c r="P33" s="37"/>
      <c r="Q33" s="99" t="s">
        <v>114</v>
      </c>
      <c r="R33" s="109" t="s">
        <v>114</v>
      </c>
      <c r="S33" s="109" t="s">
        <v>114</v>
      </c>
      <c r="T33" s="110" t="s">
        <v>114</v>
      </c>
      <c r="U33" s="102" t="s">
        <v>114</v>
      </c>
      <c r="V33" s="104" t="s">
        <v>114</v>
      </c>
      <c r="W33" s="37"/>
      <c r="X33" s="107">
        <v>202.77780000000001</v>
      </c>
      <c r="Y33" s="95"/>
      <c r="Z33" s="106">
        <v>1.9203000000000259</v>
      </c>
      <c r="AA33" s="104">
        <v>9.5605093163064758E-3</v>
      </c>
      <c r="AB33" s="97"/>
      <c r="AC33" s="97"/>
      <c r="AD33" s="97"/>
      <c r="AE33" s="97"/>
    </row>
    <row r="34" spans="1:31" s="36" customFormat="1" ht="13.8" x14ac:dyDescent="0.3">
      <c r="A34" s="98" t="s">
        <v>51</v>
      </c>
      <c r="B34" s="37"/>
      <c r="C34" s="99" t="s">
        <v>114</v>
      </c>
      <c r="D34" s="109" t="s">
        <v>114</v>
      </c>
      <c r="E34" s="109" t="s">
        <v>114</v>
      </c>
      <c r="F34" s="110" t="s">
        <v>114</v>
      </c>
      <c r="G34" s="102">
        <v>0</v>
      </c>
      <c r="H34" s="103" t="s">
        <v>114</v>
      </c>
      <c r="I34" s="92"/>
      <c r="J34" s="99" t="s">
        <v>114</v>
      </c>
      <c r="K34" s="109" t="s">
        <v>114</v>
      </c>
      <c r="L34" s="109" t="s">
        <v>114</v>
      </c>
      <c r="M34" s="110" t="s">
        <v>114</v>
      </c>
      <c r="N34" s="102" t="s">
        <v>114</v>
      </c>
      <c r="O34" s="104" t="s">
        <v>114</v>
      </c>
      <c r="P34" s="37"/>
      <c r="Q34" s="99" t="s">
        <v>114</v>
      </c>
      <c r="R34" s="109" t="s">
        <v>114</v>
      </c>
      <c r="S34" s="109" t="s">
        <v>114</v>
      </c>
      <c r="T34" s="110" t="s">
        <v>114</v>
      </c>
      <c r="U34" s="102" t="s">
        <v>114</v>
      </c>
      <c r="V34" s="104" t="s">
        <v>114</v>
      </c>
      <c r="W34" s="37"/>
      <c r="X34" s="107" t="s">
        <v>114</v>
      </c>
      <c r="Y34" s="95"/>
      <c r="Z34" s="106" t="s">
        <v>114</v>
      </c>
      <c r="AA34" s="104" t="s">
        <v>114</v>
      </c>
      <c r="AB34" s="97"/>
      <c r="AC34" s="97"/>
      <c r="AD34" s="97"/>
      <c r="AE34" s="97"/>
    </row>
    <row r="35" spans="1:31" s="36" customFormat="1" ht="13.8" x14ac:dyDescent="0.3">
      <c r="A35" s="98" t="s">
        <v>52</v>
      </c>
      <c r="B35" s="37"/>
      <c r="C35" s="99" t="s">
        <v>114</v>
      </c>
      <c r="D35" s="100">
        <v>321.59219999999999</v>
      </c>
      <c r="E35" s="100">
        <v>332.76119999999997</v>
      </c>
      <c r="F35" s="101">
        <v>326.72120000000001</v>
      </c>
      <c r="G35" s="102">
        <v>2.7882000000000176</v>
      </c>
      <c r="H35" s="103">
        <v>8.6073354675195723E-3</v>
      </c>
      <c r="I35" s="92"/>
      <c r="J35" s="99" t="s">
        <v>114</v>
      </c>
      <c r="K35" s="100" t="s">
        <v>114</v>
      </c>
      <c r="L35" s="100" t="s">
        <v>114</v>
      </c>
      <c r="M35" s="101" t="s">
        <v>114</v>
      </c>
      <c r="N35" s="102" t="s">
        <v>114</v>
      </c>
      <c r="O35" s="104" t="s">
        <v>114</v>
      </c>
      <c r="P35" s="37"/>
      <c r="Q35" s="99" t="s">
        <v>114</v>
      </c>
      <c r="R35" s="100">
        <v>344.45819999999998</v>
      </c>
      <c r="S35" s="100">
        <v>309.6388</v>
      </c>
      <c r="T35" s="101">
        <v>314.47129999999999</v>
      </c>
      <c r="U35" s="102">
        <v>-1.2210000000000036</v>
      </c>
      <c r="V35" s="104">
        <v>-3.8676901527214813E-3</v>
      </c>
      <c r="W35" s="37"/>
      <c r="X35" s="107">
        <v>317.31209999999999</v>
      </c>
      <c r="Y35" s="71"/>
      <c r="Z35" s="106">
        <v>-0.29120000000000346</v>
      </c>
      <c r="AA35" s="104">
        <v>-9.1686704766602567E-4</v>
      </c>
      <c r="AB35" s="97"/>
      <c r="AC35" s="97"/>
      <c r="AD35" s="97"/>
      <c r="AE35" s="97"/>
    </row>
    <row r="36" spans="1:31" s="36" customFormat="1" ht="13.8" x14ac:dyDescent="0.3">
      <c r="A36" s="98" t="s">
        <v>53</v>
      </c>
      <c r="B36" s="37"/>
      <c r="C36" s="99">
        <v>381.71749999999997</v>
      </c>
      <c r="D36" s="100">
        <v>379.73309999999998</v>
      </c>
      <c r="E36" s="100" t="s">
        <v>114</v>
      </c>
      <c r="F36" s="101">
        <v>381.00720000000001</v>
      </c>
      <c r="G36" s="102">
        <v>7.7537000000000376</v>
      </c>
      <c r="H36" s="103">
        <v>2.0773281429377288E-2</v>
      </c>
      <c r="I36" s="92"/>
      <c r="J36" s="99" t="s">
        <v>114</v>
      </c>
      <c r="K36" s="100" t="s">
        <v>114</v>
      </c>
      <c r="L36" s="100" t="s">
        <v>114</v>
      </c>
      <c r="M36" s="101" t="s">
        <v>114</v>
      </c>
      <c r="N36" s="102" t="s">
        <v>114</v>
      </c>
      <c r="O36" s="104" t="s">
        <v>114</v>
      </c>
      <c r="P36" s="37"/>
      <c r="Q36" s="99">
        <v>476.75909999999999</v>
      </c>
      <c r="R36" s="100">
        <v>467.62950000000001</v>
      </c>
      <c r="S36" s="100" t="s">
        <v>114</v>
      </c>
      <c r="T36" s="101">
        <v>472.29239999999999</v>
      </c>
      <c r="U36" s="102">
        <v>9.5158999999999878</v>
      </c>
      <c r="V36" s="104">
        <v>2.0562625803168366E-2</v>
      </c>
      <c r="W36" s="37"/>
      <c r="X36" s="107">
        <v>381.00729999999999</v>
      </c>
      <c r="Y36" s="71"/>
      <c r="Z36" s="106">
        <v>7.7536999999999807</v>
      </c>
      <c r="AA36" s="104">
        <v>2.0773275863916529E-2</v>
      </c>
      <c r="AB36" s="97"/>
      <c r="AC36" s="97"/>
      <c r="AD36" s="97"/>
      <c r="AE36" s="97"/>
    </row>
    <row r="37" spans="1:31" s="36" customFormat="1" ht="13.8" x14ac:dyDescent="0.3">
      <c r="A37" s="98" t="s">
        <v>54</v>
      </c>
      <c r="B37" s="37"/>
      <c r="C37" s="99" t="s">
        <v>114</v>
      </c>
      <c r="D37" s="100">
        <v>315.2022</v>
      </c>
      <c r="E37" s="100">
        <v>326.3852</v>
      </c>
      <c r="F37" s="101">
        <v>322.3252</v>
      </c>
      <c r="G37" s="102">
        <v>2.384900000000016</v>
      </c>
      <c r="H37" s="103">
        <v>7.4542031747797388E-3</v>
      </c>
      <c r="I37" s="92"/>
      <c r="J37" s="99" t="s">
        <v>114</v>
      </c>
      <c r="K37" s="100" t="s">
        <v>114</v>
      </c>
      <c r="L37" s="100" t="s">
        <v>114</v>
      </c>
      <c r="M37" s="101" t="s">
        <v>114</v>
      </c>
      <c r="N37" s="102" t="s">
        <v>114</v>
      </c>
      <c r="O37" s="104" t="s">
        <v>114</v>
      </c>
      <c r="P37" s="37"/>
      <c r="Q37" s="99" t="s">
        <v>114</v>
      </c>
      <c r="R37" s="100" t="s">
        <v>114</v>
      </c>
      <c r="S37" s="100">
        <v>288.83530000000002</v>
      </c>
      <c r="T37" s="101">
        <v>293.30950000000001</v>
      </c>
      <c r="U37" s="102">
        <v>-19.047199999999975</v>
      </c>
      <c r="V37" s="104">
        <v>-6.0979002531400761E-2</v>
      </c>
      <c r="W37" s="37"/>
      <c r="X37" s="107">
        <v>322.1395</v>
      </c>
      <c r="Y37" s="71"/>
      <c r="Z37" s="106">
        <v>2.2477000000000089</v>
      </c>
      <c r="AA37" s="104">
        <v>7.0264383144551523E-3</v>
      </c>
      <c r="AB37" s="97"/>
      <c r="AC37" s="97"/>
      <c r="AD37" s="97"/>
      <c r="AE37" s="97"/>
    </row>
    <row r="38" spans="1:31" s="36" customFormat="1" ht="13.8" x14ac:dyDescent="0.3">
      <c r="A38" s="98" t="s">
        <v>55</v>
      </c>
      <c r="B38" s="37"/>
      <c r="C38" s="99">
        <v>357.66489999999999</v>
      </c>
      <c r="D38" s="100">
        <v>366.61610000000002</v>
      </c>
      <c r="E38" s="100" t="s">
        <v>114</v>
      </c>
      <c r="F38" s="101">
        <v>361.85390000000001</v>
      </c>
      <c r="G38" s="102">
        <v>-7.3616000000000099</v>
      </c>
      <c r="H38" s="103">
        <v>-1.9938491206355158E-2</v>
      </c>
      <c r="I38" s="92"/>
      <c r="J38" s="99" t="s">
        <v>114</v>
      </c>
      <c r="K38" s="100" t="s">
        <v>114</v>
      </c>
      <c r="L38" s="100" t="s">
        <v>114</v>
      </c>
      <c r="M38" s="101" t="s">
        <v>114</v>
      </c>
      <c r="N38" s="102" t="s">
        <v>114</v>
      </c>
      <c r="O38" s="104" t="s">
        <v>114</v>
      </c>
      <c r="P38" s="37"/>
      <c r="Q38" s="99">
        <v>348.15769999999998</v>
      </c>
      <c r="R38" s="100">
        <v>338.29430000000002</v>
      </c>
      <c r="S38" s="100" t="s">
        <v>114</v>
      </c>
      <c r="T38" s="101">
        <v>339.66660000000002</v>
      </c>
      <c r="U38" s="102">
        <v>-8.7246999999999844</v>
      </c>
      <c r="V38" s="104">
        <v>-2.5042818233405928E-2</v>
      </c>
      <c r="W38" s="37"/>
      <c r="X38" s="107">
        <v>351.95159999999998</v>
      </c>
      <c r="Y38" s="71"/>
      <c r="Z38" s="106">
        <v>-7.9698999999999955</v>
      </c>
      <c r="AA38" s="104">
        <v>-2.2143439611137405E-2</v>
      </c>
      <c r="AB38" s="35"/>
      <c r="AC38" s="35"/>
      <c r="AD38" s="35"/>
      <c r="AE38" s="35"/>
    </row>
    <row r="39" spans="1:31" s="36" customFormat="1" ht="13.8" x14ac:dyDescent="0.3">
      <c r="A39" s="98" t="s">
        <v>56</v>
      </c>
      <c r="B39" s="37"/>
      <c r="C39" s="99">
        <v>310.4425</v>
      </c>
      <c r="D39" s="100">
        <v>307.99790000000002</v>
      </c>
      <c r="E39" s="100">
        <v>301.20600000000002</v>
      </c>
      <c r="F39" s="101">
        <v>302.80619999999999</v>
      </c>
      <c r="G39" s="102">
        <v>-7.9999999999984084E-2</v>
      </c>
      <c r="H39" s="103">
        <v>-2.6412560228883386E-4</v>
      </c>
      <c r="I39" s="92"/>
      <c r="J39" s="99" t="s">
        <v>114</v>
      </c>
      <c r="K39" s="100" t="s">
        <v>114</v>
      </c>
      <c r="L39" s="100" t="s">
        <v>114</v>
      </c>
      <c r="M39" s="101" t="s">
        <v>114</v>
      </c>
      <c r="N39" s="102" t="s">
        <v>114</v>
      </c>
      <c r="O39" s="104" t="s">
        <v>114</v>
      </c>
      <c r="P39" s="37"/>
      <c r="Q39" s="99" t="s">
        <v>114</v>
      </c>
      <c r="R39" s="100">
        <v>351.08139999999997</v>
      </c>
      <c r="S39" s="100">
        <v>316.17950000000002</v>
      </c>
      <c r="T39" s="101">
        <v>320.97269999999997</v>
      </c>
      <c r="U39" s="102">
        <v>-8.4699999999997999E-2</v>
      </c>
      <c r="V39" s="104">
        <v>-2.6381575381850819E-4</v>
      </c>
      <c r="W39" s="37"/>
      <c r="X39" s="107">
        <v>314.91160000000002</v>
      </c>
      <c r="Y39" s="71"/>
      <c r="Z39" s="106">
        <v>-8.3199999999976626E-2</v>
      </c>
      <c r="AA39" s="104">
        <v>-2.6413134439040586E-4</v>
      </c>
      <c r="AB39" s="97"/>
      <c r="AC39" s="97"/>
      <c r="AD39" s="97"/>
      <c r="AE39" s="97"/>
    </row>
    <row r="40" spans="1:31" s="36" customFormat="1" ht="13.8" x14ac:dyDescent="0.3">
      <c r="A40" s="98" t="s">
        <v>57</v>
      </c>
      <c r="B40" s="37"/>
      <c r="C40" s="99">
        <v>310.10919999999999</v>
      </c>
      <c r="D40" s="100">
        <v>317.21030000000002</v>
      </c>
      <c r="E40" s="100">
        <v>306.02510000000001</v>
      </c>
      <c r="F40" s="101">
        <v>313.54880000000003</v>
      </c>
      <c r="G40" s="102">
        <v>-3.0577999999999861</v>
      </c>
      <c r="H40" s="103">
        <v>-9.6580425044834328E-3</v>
      </c>
      <c r="I40" s="92"/>
      <c r="J40" s="99" t="s">
        <v>114</v>
      </c>
      <c r="K40" s="100" t="s">
        <v>114</v>
      </c>
      <c r="L40" s="100" t="s">
        <v>114</v>
      </c>
      <c r="M40" s="101" t="s">
        <v>114</v>
      </c>
      <c r="N40" s="102" t="s">
        <v>114</v>
      </c>
      <c r="O40" s="104" t="s">
        <v>114</v>
      </c>
      <c r="P40" s="37"/>
      <c r="Q40" s="99" t="s">
        <v>114</v>
      </c>
      <c r="R40" s="100" t="s">
        <v>114</v>
      </c>
      <c r="S40" s="100">
        <v>236.7364</v>
      </c>
      <c r="T40" s="101">
        <v>236.7364</v>
      </c>
      <c r="U40" s="102">
        <v>235.69040000000001</v>
      </c>
      <c r="V40" s="104">
        <v>225.32543021032504</v>
      </c>
      <c r="W40" s="37"/>
      <c r="X40" s="107">
        <v>308.43299999999999</v>
      </c>
      <c r="Y40" s="71"/>
      <c r="Z40" s="106">
        <v>12.843299999999999</v>
      </c>
      <c r="AA40" s="104">
        <v>4.3449754845990896E-2</v>
      </c>
      <c r="AB40" s="97"/>
      <c r="AC40" s="97"/>
      <c r="AD40" s="97"/>
      <c r="AE40" s="97"/>
    </row>
    <row r="41" spans="1:31" s="36" customFormat="1" ht="13.8" x14ac:dyDescent="0.3">
      <c r="A41" s="98" t="s">
        <v>58</v>
      </c>
      <c r="B41" s="37"/>
      <c r="C41" s="99" t="s">
        <v>114</v>
      </c>
      <c r="D41" s="100">
        <v>348.29</v>
      </c>
      <c r="E41" s="100">
        <v>308.40280000000001</v>
      </c>
      <c r="F41" s="101">
        <v>316.06009999999998</v>
      </c>
      <c r="G41" s="102">
        <v>0.6793999999999869</v>
      </c>
      <c r="H41" s="103">
        <v>2.154221865827477E-3</v>
      </c>
      <c r="I41" s="92"/>
      <c r="J41" s="99" t="s">
        <v>114</v>
      </c>
      <c r="K41" s="100" t="s">
        <v>114</v>
      </c>
      <c r="L41" s="100" t="s">
        <v>114</v>
      </c>
      <c r="M41" s="101" t="s">
        <v>114</v>
      </c>
      <c r="N41" s="102" t="s">
        <v>114</v>
      </c>
      <c r="O41" s="104" t="s">
        <v>114</v>
      </c>
      <c r="P41" s="37"/>
      <c r="Q41" s="99" t="s">
        <v>114</v>
      </c>
      <c r="R41" s="100" t="s">
        <v>114</v>
      </c>
      <c r="S41" s="100" t="s">
        <v>115</v>
      </c>
      <c r="T41" s="101" t="s">
        <v>115</v>
      </c>
      <c r="U41" s="102" t="s">
        <v>114</v>
      </c>
      <c r="V41" s="104" t="s">
        <v>114</v>
      </c>
      <c r="W41" s="37"/>
      <c r="X41" s="107" t="s">
        <v>115</v>
      </c>
      <c r="Y41" s="71"/>
      <c r="Z41" s="106" t="s">
        <v>114</v>
      </c>
      <c r="AA41" s="104" t="s">
        <v>114</v>
      </c>
      <c r="AB41" s="97"/>
      <c r="AC41" s="97"/>
      <c r="AD41" s="97"/>
      <c r="AE41" s="97"/>
    </row>
    <row r="42" spans="1:31" s="36" customFormat="1" ht="13.8" x14ac:dyDescent="0.3">
      <c r="A42" s="98" t="s">
        <v>59</v>
      </c>
      <c r="B42" s="37"/>
      <c r="C42" s="99" t="s">
        <v>114</v>
      </c>
      <c r="D42" s="100">
        <v>376.60500000000002</v>
      </c>
      <c r="E42" s="100">
        <v>366.05739999999997</v>
      </c>
      <c r="F42" s="101">
        <v>367.70589999999999</v>
      </c>
      <c r="G42" s="102">
        <v>-4.650100000000009</v>
      </c>
      <c r="H42" s="103">
        <v>-1.2488317631513923E-2</v>
      </c>
      <c r="I42" s="92"/>
      <c r="J42" s="99" t="s">
        <v>114</v>
      </c>
      <c r="K42" s="100" t="s">
        <v>114</v>
      </c>
      <c r="L42" s="100" t="s">
        <v>114</v>
      </c>
      <c r="M42" s="101" t="s">
        <v>114</v>
      </c>
      <c r="N42" s="102" t="s">
        <v>114</v>
      </c>
      <c r="O42" s="104" t="s">
        <v>114</v>
      </c>
      <c r="P42" s="37"/>
      <c r="Q42" s="99" t="s">
        <v>114</v>
      </c>
      <c r="R42" s="100" t="s">
        <v>114</v>
      </c>
      <c r="S42" s="100" t="s">
        <v>114</v>
      </c>
      <c r="T42" s="101" t="s">
        <v>114</v>
      </c>
      <c r="U42" s="102" t="s">
        <v>114</v>
      </c>
      <c r="V42" s="104" t="s">
        <v>114</v>
      </c>
      <c r="W42" s="37"/>
      <c r="X42" s="107">
        <v>367.70589999999999</v>
      </c>
      <c r="Y42" s="71"/>
      <c r="Z42" s="106">
        <v>-4.650100000000009</v>
      </c>
      <c r="AA42" s="104">
        <v>-1.2488317631513923E-2</v>
      </c>
      <c r="AB42" s="97"/>
      <c r="AC42" s="97"/>
      <c r="AD42" s="97"/>
      <c r="AE42" s="97"/>
    </row>
    <row r="43" spans="1:31" s="36" customFormat="1" ht="14.4" thickBot="1" x14ac:dyDescent="0.35">
      <c r="A43" s="113" t="s">
        <v>60</v>
      </c>
      <c r="B43" s="37"/>
      <c r="C43" s="114" t="s">
        <v>114</v>
      </c>
      <c r="D43" s="115">
        <v>445.70690000000002</v>
      </c>
      <c r="E43" s="115">
        <v>464.57749999999999</v>
      </c>
      <c r="F43" s="116">
        <v>457.04579999999999</v>
      </c>
      <c r="G43" s="117">
        <v>-2.0101999999999975</v>
      </c>
      <c r="H43" s="118">
        <v>-4.3789864417412838E-3</v>
      </c>
      <c r="I43" s="92"/>
      <c r="J43" s="114" t="s">
        <v>114</v>
      </c>
      <c r="K43" s="115" t="s">
        <v>114</v>
      </c>
      <c r="L43" s="115" t="s">
        <v>114</v>
      </c>
      <c r="M43" s="116" t="s">
        <v>114</v>
      </c>
      <c r="N43" s="117" t="s">
        <v>114</v>
      </c>
      <c r="O43" s="119" t="s">
        <v>114</v>
      </c>
      <c r="P43" s="37"/>
      <c r="Q43" s="114" t="s">
        <v>114</v>
      </c>
      <c r="R43" s="115">
        <v>441.26310000000001</v>
      </c>
      <c r="S43" s="115" t="s">
        <v>114</v>
      </c>
      <c r="T43" s="116">
        <v>441.26310000000001</v>
      </c>
      <c r="U43" s="117">
        <v>-26.075499999999977</v>
      </c>
      <c r="V43" s="119">
        <v>-5.5795733543088422E-2</v>
      </c>
      <c r="W43" s="37"/>
      <c r="X43" s="120">
        <v>456.08550000000002</v>
      </c>
      <c r="Y43" s="71"/>
      <c r="Z43" s="121">
        <v>-3.4744999999999777</v>
      </c>
      <c r="AA43" s="119">
        <v>-7.5604926451388055E-3</v>
      </c>
      <c r="AB43" s="35"/>
      <c r="AC43" s="35"/>
      <c r="AD43" s="35"/>
      <c r="AE43" s="35"/>
    </row>
    <row r="44" spans="1:31" ht="13.8" x14ac:dyDescent="0.25">
      <c r="A44" s="122" t="s">
        <v>61</v>
      </c>
    </row>
    <row r="55" spans="3:5" ht="16.2" x14ac:dyDescent="0.3">
      <c r="D55" s="35"/>
      <c r="E55" s="69"/>
    </row>
    <row r="59" spans="3:5" ht="20.85" customHeight="1" x14ac:dyDescent="0.25">
      <c r="C59" s="5"/>
      <c r="D59" s="123" t="s">
        <v>62</v>
      </c>
    </row>
    <row r="60" spans="3:5" ht="13.2" x14ac:dyDescent="0.25">
      <c r="C60" s="12"/>
      <c r="D60"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A3" sqref="AA3"/>
    </sheetView>
  </sheetViews>
  <sheetFormatPr defaultRowHeight="13.2" x14ac:dyDescent="0.25"/>
  <cols>
    <col min="1" max="1" width="22.44140625" style="5" customWidth="1"/>
    <col min="2" max="29" width="6" style="5" customWidth="1"/>
    <col min="30" max="30" width="6" style="124"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25"/>
      <c r="AA2" s="126"/>
      <c r="AB2" s="126"/>
      <c r="AC2" s="126"/>
      <c r="AD2" s="126"/>
      <c r="AE2" s="126"/>
    </row>
    <row r="3" spans="1:32" s="97" customFormat="1" ht="11.85" customHeight="1" x14ac:dyDescent="0.3">
      <c r="A3" s="127"/>
      <c r="AC3" s="128" t="s">
        <v>6</v>
      </c>
      <c r="AD3" s="129">
        <v>44207</v>
      </c>
      <c r="AE3" s="129">
        <f>DATE(2006,1,2)+(AC2-1)*7</f>
        <v>38712</v>
      </c>
    </row>
    <row r="4" spans="1:32" s="97" customFormat="1" ht="11.85" customHeight="1" x14ac:dyDescent="0.3">
      <c r="A4" s="130"/>
      <c r="AC4" s="131" t="s">
        <v>7</v>
      </c>
      <c r="AD4" s="132">
        <v>44213</v>
      </c>
      <c r="AE4" s="132"/>
    </row>
    <row r="5" spans="1:32" s="97" customFormat="1" ht="3" customHeight="1" x14ac:dyDescent="0.3">
      <c r="A5" s="133"/>
      <c r="B5" s="134"/>
      <c r="C5" s="134"/>
      <c r="D5" s="134"/>
      <c r="E5" s="135"/>
      <c r="F5" s="134"/>
      <c r="G5" s="134"/>
      <c r="H5" s="134"/>
      <c r="I5" s="134"/>
      <c r="J5" s="134"/>
      <c r="K5" s="134"/>
      <c r="L5" s="134"/>
      <c r="M5" s="134"/>
      <c r="N5" s="134"/>
      <c r="O5" s="134"/>
      <c r="P5" s="134"/>
      <c r="Q5" s="134"/>
      <c r="R5" s="134"/>
      <c r="S5" s="134"/>
      <c r="T5" s="134"/>
      <c r="U5" s="134"/>
      <c r="V5" s="134"/>
      <c r="W5" s="134"/>
      <c r="X5" s="134"/>
      <c r="Y5" s="134"/>
      <c r="Z5" s="134"/>
      <c r="AA5" s="134"/>
      <c r="AB5" s="134"/>
      <c r="AC5" s="136"/>
      <c r="AD5" s="137"/>
      <c r="AE5" s="35"/>
    </row>
    <row r="6" spans="1:32" s="97" customFormat="1" ht="11.1" customHeight="1" x14ac:dyDescent="0.3">
      <c r="A6" s="33" t="s">
        <v>63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38"/>
    </row>
    <row r="7" spans="1:32" s="97" customFormat="1" ht="11.1" customHeight="1" x14ac:dyDescent="0.3">
      <c r="A7" s="33" t="s">
        <v>64</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38"/>
    </row>
    <row r="8" spans="1:32" s="97" customFormat="1" ht="6" customHeight="1" thickBot="1" x14ac:dyDescent="0.35">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40"/>
      <c r="AE8" s="139"/>
      <c r="AF8" s="139"/>
    </row>
    <row r="9" spans="1:32" s="97" customFormat="1" ht="10.35" customHeight="1" x14ac:dyDescent="0.3">
      <c r="A9" s="141" t="s">
        <v>65</v>
      </c>
      <c r="B9" s="142" t="s">
        <v>34</v>
      </c>
      <c r="C9" s="143" t="s">
        <v>35</v>
      </c>
      <c r="D9" s="143" t="s">
        <v>36</v>
      </c>
      <c r="E9" s="143" t="s">
        <v>37</v>
      </c>
      <c r="F9" s="143" t="s">
        <v>38</v>
      </c>
      <c r="G9" s="143" t="s">
        <v>39</v>
      </c>
      <c r="H9" s="143" t="s">
        <v>40</v>
      </c>
      <c r="I9" s="143" t="s">
        <v>41</v>
      </c>
      <c r="J9" s="143" t="s">
        <v>42</v>
      </c>
      <c r="K9" s="143" t="s">
        <v>43</v>
      </c>
      <c r="L9" s="143" t="s">
        <v>44</v>
      </c>
      <c r="M9" s="143" t="s">
        <v>45</v>
      </c>
      <c r="N9" s="143" t="s">
        <v>46</v>
      </c>
      <c r="O9" s="143" t="s">
        <v>47</v>
      </c>
      <c r="P9" s="143" t="s">
        <v>48</v>
      </c>
      <c r="Q9" s="143" t="s">
        <v>49</v>
      </c>
      <c r="R9" s="143" t="s">
        <v>50</v>
      </c>
      <c r="S9" s="143" t="s">
        <v>51</v>
      </c>
      <c r="T9" s="143" t="s">
        <v>52</v>
      </c>
      <c r="U9" s="143" t="s">
        <v>53</v>
      </c>
      <c r="V9" s="143" t="s">
        <v>54</v>
      </c>
      <c r="W9" s="143" t="s">
        <v>55</v>
      </c>
      <c r="X9" s="143" t="s">
        <v>56</v>
      </c>
      <c r="Y9" s="143" t="s">
        <v>57</v>
      </c>
      <c r="Z9" s="143" t="s">
        <v>58</v>
      </c>
      <c r="AA9" s="143" t="s">
        <v>59</v>
      </c>
      <c r="AB9" s="143" t="s">
        <v>60</v>
      </c>
      <c r="AC9" s="144" t="s">
        <v>66</v>
      </c>
      <c r="AD9" s="145" t="s">
        <v>67</v>
      </c>
      <c r="AE9" s="146" t="s">
        <v>27</v>
      </c>
      <c r="AF9" s="147" t="s">
        <v>68</v>
      </c>
    </row>
    <row r="10" spans="1:32" s="97" customFormat="1" ht="12.6" customHeight="1" thickBot="1" x14ac:dyDescent="0.35">
      <c r="A10" s="141"/>
      <c r="B10" s="148"/>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50"/>
      <c r="AD10" s="151" t="s">
        <v>26</v>
      </c>
      <c r="AE10" s="152"/>
      <c r="AF10" s="153"/>
    </row>
    <row r="11" spans="1:32" s="97" customFormat="1" ht="12" customHeight="1" x14ac:dyDescent="0.3">
      <c r="A11" s="154" t="s">
        <v>69</v>
      </c>
      <c r="B11" s="155" t="s">
        <v>114</v>
      </c>
      <c r="C11" s="156" t="s">
        <v>114</v>
      </c>
      <c r="D11" s="156" t="s">
        <v>114</v>
      </c>
      <c r="E11" s="156">
        <v>332.45819999999998</v>
      </c>
      <c r="F11" s="156" t="s">
        <v>114</v>
      </c>
      <c r="G11" s="156" t="s">
        <v>114</v>
      </c>
      <c r="H11" s="156">
        <v>370.18</v>
      </c>
      <c r="I11" s="156" t="s">
        <v>114</v>
      </c>
      <c r="J11" s="156">
        <v>382.83</v>
      </c>
      <c r="K11" s="156" t="s">
        <v>114</v>
      </c>
      <c r="L11" s="156" t="s">
        <v>114</v>
      </c>
      <c r="M11" s="156">
        <v>450.8</v>
      </c>
      <c r="N11" s="156" t="s">
        <v>114</v>
      </c>
      <c r="O11" s="156" t="s">
        <v>114</v>
      </c>
      <c r="P11" s="156" t="s">
        <v>114</v>
      </c>
      <c r="Q11" s="156" t="s">
        <v>114</v>
      </c>
      <c r="R11" s="156" t="s">
        <v>114</v>
      </c>
      <c r="S11" s="156" t="s">
        <v>114</v>
      </c>
      <c r="T11" s="156">
        <v>348</v>
      </c>
      <c r="U11" s="156">
        <v>493.8</v>
      </c>
      <c r="V11" s="156" t="s">
        <v>114</v>
      </c>
      <c r="W11" s="156">
        <v>370.59</v>
      </c>
      <c r="X11" s="156" t="s">
        <v>114</v>
      </c>
      <c r="Y11" s="156" t="s">
        <v>114</v>
      </c>
      <c r="Z11" s="156">
        <v>432.67</v>
      </c>
      <c r="AA11" s="156" t="s">
        <v>114</v>
      </c>
      <c r="AB11" s="156" t="s">
        <v>114</v>
      </c>
      <c r="AC11" s="157">
        <v>388.58730000000003</v>
      </c>
      <c r="AD11" s="158">
        <v>3.8590000000000373</v>
      </c>
      <c r="AE11" s="159">
        <v>1.0030455258945192E-2</v>
      </c>
      <c r="AF11" s="160" t="s">
        <v>114</v>
      </c>
    </row>
    <row r="12" spans="1:32" s="97" customFormat="1" ht="12" customHeight="1" x14ac:dyDescent="0.3">
      <c r="A12" s="154" t="s">
        <v>70</v>
      </c>
      <c r="B12" s="156" t="s">
        <v>114</v>
      </c>
      <c r="C12" s="156" t="s">
        <v>114</v>
      </c>
      <c r="D12" s="156" t="s">
        <v>114</v>
      </c>
      <c r="E12" s="156">
        <v>336.08800000000002</v>
      </c>
      <c r="F12" s="156" t="s">
        <v>114</v>
      </c>
      <c r="G12" s="156" t="s">
        <v>114</v>
      </c>
      <c r="H12" s="156">
        <v>371.33</v>
      </c>
      <c r="I12" s="156" t="s">
        <v>114</v>
      </c>
      <c r="J12" s="156">
        <v>376.76</v>
      </c>
      <c r="K12" s="156" t="s">
        <v>114</v>
      </c>
      <c r="L12" s="156" t="s">
        <v>114</v>
      </c>
      <c r="M12" s="156" t="s">
        <v>114</v>
      </c>
      <c r="N12" s="156" t="s">
        <v>114</v>
      </c>
      <c r="O12" s="156" t="s">
        <v>114</v>
      </c>
      <c r="P12" s="156" t="s">
        <v>114</v>
      </c>
      <c r="Q12" s="156" t="s">
        <v>114</v>
      </c>
      <c r="R12" s="156" t="s">
        <v>114</v>
      </c>
      <c r="S12" s="156" t="s">
        <v>114</v>
      </c>
      <c r="T12" s="156">
        <v>349</v>
      </c>
      <c r="U12" s="156">
        <v>506.6</v>
      </c>
      <c r="V12" s="156" t="s">
        <v>114</v>
      </c>
      <c r="W12" s="156">
        <v>358.89</v>
      </c>
      <c r="X12" s="156" t="s">
        <v>114</v>
      </c>
      <c r="Y12" s="156" t="s">
        <v>114</v>
      </c>
      <c r="Z12" s="156" t="s">
        <v>114</v>
      </c>
      <c r="AA12" s="156" t="s">
        <v>114</v>
      </c>
      <c r="AB12" s="156" t="s">
        <v>114</v>
      </c>
      <c r="AC12" s="157">
        <v>373.36009999999999</v>
      </c>
      <c r="AD12" s="158">
        <v>7.3317000000000121</v>
      </c>
      <c r="AE12" s="159">
        <v>2.0030412940635234E-2</v>
      </c>
      <c r="AF12" s="160" t="s">
        <v>114</v>
      </c>
    </row>
    <row r="13" spans="1:32" s="97" customFormat="1" ht="12" customHeight="1" x14ac:dyDescent="0.3">
      <c r="A13" s="154" t="s">
        <v>71</v>
      </c>
      <c r="B13" s="156" t="s">
        <v>114</v>
      </c>
      <c r="C13" s="156" t="s">
        <v>114</v>
      </c>
      <c r="D13" s="156" t="s">
        <v>115</v>
      </c>
      <c r="E13" s="156">
        <v>334.34030000000001</v>
      </c>
      <c r="F13" s="156" t="s">
        <v>114</v>
      </c>
      <c r="G13" s="156" t="s">
        <v>114</v>
      </c>
      <c r="H13" s="156">
        <v>362.69</v>
      </c>
      <c r="I13" s="156" t="s">
        <v>114</v>
      </c>
      <c r="J13" s="156">
        <v>371.47</v>
      </c>
      <c r="K13" s="156" t="s">
        <v>114</v>
      </c>
      <c r="L13" s="156" t="s">
        <v>114</v>
      </c>
      <c r="M13" s="156">
        <v>422.5</v>
      </c>
      <c r="N13" s="156" t="s">
        <v>114</v>
      </c>
      <c r="O13" s="156" t="s">
        <v>114</v>
      </c>
      <c r="P13" s="156" t="s">
        <v>115</v>
      </c>
      <c r="Q13" s="156" t="s">
        <v>115</v>
      </c>
      <c r="R13" s="156" t="s">
        <v>114</v>
      </c>
      <c r="S13" s="156" t="s">
        <v>114</v>
      </c>
      <c r="T13" s="156">
        <v>348</v>
      </c>
      <c r="U13" s="156">
        <v>472.92</v>
      </c>
      <c r="V13" s="156" t="s">
        <v>114</v>
      </c>
      <c r="W13" s="156">
        <v>346.96</v>
      </c>
      <c r="X13" s="156">
        <v>367.9744</v>
      </c>
      <c r="Y13" s="156" t="s">
        <v>114</v>
      </c>
      <c r="Z13" s="156" t="s">
        <v>114</v>
      </c>
      <c r="AA13" s="156" t="s">
        <v>114</v>
      </c>
      <c r="AB13" s="156">
        <v>411.7647</v>
      </c>
      <c r="AC13" s="157">
        <v>369.69189999999998</v>
      </c>
      <c r="AD13" s="158">
        <v>5.0614999999999668</v>
      </c>
      <c r="AE13" s="159">
        <v>1.388117940797029E-2</v>
      </c>
      <c r="AF13" s="160" t="s">
        <v>114</v>
      </c>
    </row>
    <row r="14" spans="1:32" s="97" customFormat="1" ht="12" customHeight="1" x14ac:dyDescent="0.3">
      <c r="A14" s="154" t="s">
        <v>72</v>
      </c>
      <c r="B14" s="161" t="s">
        <v>114</v>
      </c>
      <c r="C14" s="161" t="s">
        <v>114</v>
      </c>
      <c r="D14" s="161" t="s">
        <v>114</v>
      </c>
      <c r="E14" s="161">
        <v>337.29790000000003</v>
      </c>
      <c r="F14" s="161" t="s">
        <v>114</v>
      </c>
      <c r="G14" s="161" t="s">
        <v>114</v>
      </c>
      <c r="H14" s="161">
        <v>369.22</v>
      </c>
      <c r="I14" s="161" t="s">
        <v>114</v>
      </c>
      <c r="J14" s="161">
        <v>372.07</v>
      </c>
      <c r="K14" s="161" t="s">
        <v>114</v>
      </c>
      <c r="L14" s="161">
        <v>371.89069999999998</v>
      </c>
      <c r="M14" s="161">
        <v>442.8</v>
      </c>
      <c r="N14" s="161" t="s">
        <v>114</v>
      </c>
      <c r="O14" s="161" t="s">
        <v>114</v>
      </c>
      <c r="P14" s="161" t="s">
        <v>115</v>
      </c>
      <c r="Q14" s="161" t="s">
        <v>114</v>
      </c>
      <c r="R14" s="161" t="s">
        <v>114</v>
      </c>
      <c r="S14" s="161" t="s">
        <v>114</v>
      </c>
      <c r="T14" s="161">
        <v>345</v>
      </c>
      <c r="U14" s="161">
        <v>471.26</v>
      </c>
      <c r="V14" s="161" t="s">
        <v>114</v>
      </c>
      <c r="W14" s="161">
        <v>329.98</v>
      </c>
      <c r="X14" s="161">
        <v>318.33580000000001</v>
      </c>
      <c r="Y14" s="161" t="s">
        <v>114</v>
      </c>
      <c r="Z14" s="161" t="s">
        <v>114</v>
      </c>
      <c r="AA14" s="161" t="s">
        <v>114</v>
      </c>
      <c r="AB14" s="161">
        <v>478.67649999999998</v>
      </c>
      <c r="AC14" s="162">
        <v>363.82819999999998</v>
      </c>
      <c r="AD14" s="163">
        <v>-11.617800000000045</v>
      </c>
      <c r="AE14" s="164">
        <v>-3.0943997272577239E-2</v>
      </c>
      <c r="AF14" s="165" t="s">
        <v>114</v>
      </c>
    </row>
    <row r="15" spans="1:32" s="97" customFormat="1" ht="12" customHeight="1" x14ac:dyDescent="0.3">
      <c r="A15" s="154" t="s">
        <v>73</v>
      </c>
      <c r="B15" s="156" t="s">
        <v>114</v>
      </c>
      <c r="C15" s="156" t="s">
        <v>114</v>
      </c>
      <c r="D15" s="156" t="s">
        <v>115</v>
      </c>
      <c r="E15" s="156">
        <v>324.1232</v>
      </c>
      <c r="F15" s="156" t="s">
        <v>114</v>
      </c>
      <c r="G15" s="156" t="s">
        <v>115</v>
      </c>
      <c r="H15" s="156">
        <v>321.97000000000003</v>
      </c>
      <c r="I15" s="156" t="s">
        <v>114</v>
      </c>
      <c r="J15" s="156">
        <v>309.58</v>
      </c>
      <c r="K15" s="156" t="s">
        <v>114</v>
      </c>
      <c r="L15" s="156">
        <v>324.59519999999998</v>
      </c>
      <c r="M15" s="156">
        <v>403.52</v>
      </c>
      <c r="N15" s="156" t="s">
        <v>114</v>
      </c>
      <c r="O15" s="156">
        <v>177.69</v>
      </c>
      <c r="P15" s="156" t="s">
        <v>115</v>
      </c>
      <c r="Q15" s="156" t="s">
        <v>114</v>
      </c>
      <c r="R15" s="156" t="s">
        <v>114</v>
      </c>
      <c r="S15" s="156" t="s">
        <v>114</v>
      </c>
      <c r="T15" s="156">
        <v>287</v>
      </c>
      <c r="U15" s="156">
        <v>276.14999999999998</v>
      </c>
      <c r="V15" s="156">
        <v>270.91480000000001</v>
      </c>
      <c r="W15" s="156">
        <v>330.09</v>
      </c>
      <c r="X15" s="156">
        <v>299.27870000000001</v>
      </c>
      <c r="Y15" s="156">
        <v>226.32</v>
      </c>
      <c r="Z15" s="156" t="s">
        <v>115</v>
      </c>
      <c r="AA15" s="156" t="s">
        <v>114</v>
      </c>
      <c r="AB15" s="156">
        <v>471.94569999999999</v>
      </c>
      <c r="AC15" s="157">
        <v>314.86380000000003</v>
      </c>
      <c r="AD15" s="158">
        <v>-0.60079999999999245</v>
      </c>
      <c r="AE15" s="159">
        <v>-1.9044926118493288E-3</v>
      </c>
      <c r="AF15" s="160" t="s">
        <v>114</v>
      </c>
    </row>
    <row r="16" spans="1:32" s="97" customFormat="1" ht="12" customHeight="1" thickBot="1" x14ac:dyDescent="0.35">
      <c r="A16" s="154" t="s">
        <v>74</v>
      </c>
      <c r="B16" s="156" t="s">
        <v>114</v>
      </c>
      <c r="C16" s="156" t="s">
        <v>114</v>
      </c>
      <c r="D16" s="156" t="s">
        <v>114</v>
      </c>
      <c r="E16" s="156">
        <v>326.54309999999998</v>
      </c>
      <c r="F16" s="156" t="s">
        <v>114</v>
      </c>
      <c r="G16" s="156" t="s">
        <v>114</v>
      </c>
      <c r="H16" s="156">
        <v>331.44</v>
      </c>
      <c r="I16" s="156" t="s">
        <v>114</v>
      </c>
      <c r="J16" s="156">
        <v>317.24</v>
      </c>
      <c r="K16" s="156" t="s">
        <v>114</v>
      </c>
      <c r="L16" s="156" t="s">
        <v>114</v>
      </c>
      <c r="M16" s="156" t="s">
        <v>114</v>
      </c>
      <c r="N16" s="156" t="s">
        <v>114</v>
      </c>
      <c r="O16" s="156" t="s">
        <v>114</v>
      </c>
      <c r="P16" s="156" t="s">
        <v>115</v>
      </c>
      <c r="Q16" s="156" t="s">
        <v>114</v>
      </c>
      <c r="R16" s="156" t="s">
        <v>114</v>
      </c>
      <c r="S16" s="156" t="s">
        <v>114</v>
      </c>
      <c r="T16" s="156">
        <v>299</v>
      </c>
      <c r="U16" s="156" t="s">
        <v>114</v>
      </c>
      <c r="V16" s="156">
        <v>303.81310000000002</v>
      </c>
      <c r="W16" s="156">
        <v>325.47000000000003</v>
      </c>
      <c r="X16" s="156">
        <v>318.74619999999999</v>
      </c>
      <c r="Y16" s="156" t="s">
        <v>114</v>
      </c>
      <c r="Z16" s="156" t="s">
        <v>114</v>
      </c>
      <c r="AA16" s="156" t="s">
        <v>114</v>
      </c>
      <c r="AB16" s="156">
        <v>502.1352</v>
      </c>
      <c r="AC16" s="157">
        <v>315.03750000000002</v>
      </c>
      <c r="AD16" s="158">
        <v>3.1532000000000266</v>
      </c>
      <c r="AE16" s="159">
        <v>1.0110159440536171E-2</v>
      </c>
      <c r="AF16" s="160" t="s">
        <v>114</v>
      </c>
    </row>
    <row r="17" spans="1:32" s="172" customFormat="1" ht="12" customHeight="1" thickBot="1" x14ac:dyDescent="0.35">
      <c r="A17" s="166" t="s">
        <v>75</v>
      </c>
      <c r="B17" s="167" t="s">
        <v>114</v>
      </c>
      <c r="C17" s="167" t="s">
        <v>114</v>
      </c>
      <c r="D17" s="167" t="s">
        <v>115</v>
      </c>
      <c r="E17" s="167">
        <v>328.01510000000002</v>
      </c>
      <c r="F17" s="167" t="s">
        <v>114</v>
      </c>
      <c r="G17" s="167" t="s">
        <v>115</v>
      </c>
      <c r="H17" s="167">
        <v>358.71300000000002</v>
      </c>
      <c r="I17" s="167" t="s">
        <v>114</v>
      </c>
      <c r="J17" s="167">
        <v>357.23899999999998</v>
      </c>
      <c r="K17" s="167" t="s">
        <v>114</v>
      </c>
      <c r="L17" s="167">
        <v>334.68650000000002</v>
      </c>
      <c r="M17" s="167">
        <v>434.81450000000001</v>
      </c>
      <c r="N17" s="167" t="s">
        <v>114</v>
      </c>
      <c r="O17" s="167">
        <v>177.69</v>
      </c>
      <c r="P17" s="167" t="s">
        <v>115</v>
      </c>
      <c r="Q17" s="167" t="s">
        <v>115</v>
      </c>
      <c r="R17" s="167" t="s">
        <v>114</v>
      </c>
      <c r="S17" s="167" t="s">
        <v>114</v>
      </c>
      <c r="T17" s="167">
        <v>301.73509999999999</v>
      </c>
      <c r="U17" s="167">
        <v>444.14600000000002</v>
      </c>
      <c r="V17" s="167">
        <v>279.25869999999998</v>
      </c>
      <c r="W17" s="167">
        <v>335.42619999999999</v>
      </c>
      <c r="X17" s="167">
        <v>309.02260000000001</v>
      </c>
      <c r="Y17" s="167">
        <v>226.32</v>
      </c>
      <c r="Z17" s="167" t="s">
        <v>115</v>
      </c>
      <c r="AA17" s="167" t="s">
        <v>114</v>
      </c>
      <c r="AB17" s="167">
        <v>472.84269999999998</v>
      </c>
      <c r="AC17" s="168">
        <v>344.62610000000001</v>
      </c>
      <c r="AD17" s="169">
        <v>0.46210000000002083</v>
      </c>
      <c r="AE17" s="170">
        <v>1.3426738415407424E-3</v>
      </c>
      <c r="AF17" s="171" t="s">
        <v>114</v>
      </c>
    </row>
    <row r="18" spans="1:32" s="97" customFormat="1" ht="12" customHeight="1" x14ac:dyDescent="0.3">
      <c r="A18" s="154" t="s">
        <v>76</v>
      </c>
      <c r="B18" s="155">
        <v>358.17</v>
      </c>
      <c r="C18" s="155" t="s">
        <v>114</v>
      </c>
      <c r="D18" s="155">
        <v>332.62040000000002</v>
      </c>
      <c r="E18" s="155">
        <v>334.47480000000002</v>
      </c>
      <c r="F18" s="155">
        <v>394.22</v>
      </c>
      <c r="G18" s="155" t="s">
        <v>114</v>
      </c>
      <c r="H18" s="155">
        <v>372.73</v>
      </c>
      <c r="I18" s="155">
        <v>467.75</v>
      </c>
      <c r="J18" s="155">
        <v>364.12</v>
      </c>
      <c r="K18" s="155">
        <v>400</v>
      </c>
      <c r="L18" s="155">
        <v>328.4264</v>
      </c>
      <c r="M18" s="155">
        <v>413.66</v>
      </c>
      <c r="N18" s="155" t="s">
        <v>114</v>
      </c>
      <c r="O18" s="155" t="s">
        <v>114</v>
      </c>
      <c r="P18" s="155">
        <v>290.58</v>
      </c>
      <c r="Q18" s="155">
        <v>420.98</v>
      </c>
      <c r="R18" s="155" t="s">
        <v>114</v>
      </c>
      <c r="S18" s="155" t="s">
        <v>114</v>
      </c>
      <c r="T18" s="155">
        <v>337</v>
      </c>
      <c r="U18" s="155">
        <v>400.74</v>
      </c>
      <c r="V18" s="155">
        <v>321.2559</v>
      </c>
      <c r="W18" s="155">
        <v>376.56</v>
      </c>
      <c r="X18" s="155">
        <v>328.44819999999999</v>
      </c>
      <c r="Y18" s="155">
        <v>324</v>
      </c>
      <c r="Z18" s="155" t="s">
        <v>115</v>
      </c>
      <c r="AA18" s="155">
        <v>403.61</v>
      </c>
      <c r="AB18" s="155">
        <v>455.41570000000002</v>
      </c>
      <c r="AC18" s="157">
        <v>392.09129999999999</v>
      </c>
      <c r="AD18" s="158">
        <v>-0.64859999999998763</v>
      </c>
      <c r="AE18" s="173">
        <v>-1.6514746782794187E-3</v>
      </c>
      <c r="AF18" s="174" t="s">
        <v>114</v>
      </c>
    </row>
    <row r="19" spans="1:32" s="97" customFormat="1" ht="12" customHeight="1" x14ac:dyDescent="0.3">
      <c r="A19" s="154" t="s">
        <v>77</v>
      </c>
      <c r="B19" s="156">
        <v>342.99</v>
      </c>
      <c r="C19" s="156" t="s">
        <v>114</v>
      </c>
      <c r="D19" s="156">
        <v>330.17610000000002</v>
      </c>
      <c r="E19" s="156">
        <v>337.70119999999997</v>
      </c>
      <c r="F19" s="156">
        <v>390.82</v>
      </c>
      <c r="G19" s="156" t="s">
        <v>115</v>
      </c>
      <c r="H19" s="156">
        <v>369.79</v>
      </c>
      <c r="I19" s="156" t="s">
        <v>114</v>
      </c>
      <c r="J19" s="156">
        <v>364.59</v>
      </c>
      <c r="K19" s="156">
        <v>382</v>
      </c>
      <c r="L19" s="156">
        <v>332.786</v>
      </c>
      <c r="M19" s="156">
        <v>388.37</v>
      </c>
      <c r="N19" s="156" t="s">
        <v>114</v>
      </c>
      <c r="O19" s="156" t="s">
        <v>114</v>
      </c>
      <c r="P19" s="156">
        <v>283.83999999999997</v>
      </c>
      <c r="Q19" s="156">
        <v>405.79</v>
      </c>
      <c r="R19" s="156" t="s">
        <v>114</v>
      </c>
      <c r="S19" s="156" t="s">
        <v>114</v>
      </c>
      <c r="T19" s="156">
        <v>383</v>
      </c>
      <c r="U19" s="156">
        <v>402.01</v>
      </c>
      <c r="V19" s="156">
        <v>321.69749999999999</v>
      </c>
      <c r="W19" s="156">
        <v>377.2</v>
      </c>
      <c r="X19" s="156" t="s">
        <v>114</v>
      </c>
      <c r="Y19" s="156">
        <v>326.72000000000003</v>
      </c>
      <c r="Z19" s="156" t="s">
        <v>114</v>
      </c>
      <c r="AA19" s="156">
        <v>398.18</v>
      </c>
      <c r="AB19" s="156">
        <v>456.40550000000002</v>
      </c>
      <c r="AC19" s="157">
        <v>380.60640000000001</v>
      </c>
      <c r="AD19" s="158">
        <v>1.2764000000000237</v>
      </c>
      <c r="AE19" s="173">
        <v>3.3648801834813558E-3</v>
      </c>
      <c r="AF19" s="160" t="s">
        <v>114</v>
      </c>
    </row>
    <row r="20" spans="1:32" s="97" customFormat="1" ht="12" customHeight="1" x14ac:dyDescent="0.3">
      <c r="A20" s="154" t="s">
        <v>78</v>
      </c>
      <c r="B20" s="156">
        <v>321.7</v>
      </c>
      <c r="C20" s="156" t="s">
        <v>114</v>
      </c>
      <c r="D20" s="156">
        <v>320.97160000000002</v>
      </c>
      <c r="E20" s="156">
        <v>321.16570000000002</v>
      </c>
      <c r="F20" s="156">
        <v>388.4</v>
      </c>
      <c r="G20" s="156">
        <v>287.45999999999998</v>
      </c>
      <c r="H20" s="156">
        <v>360.85</v>
      </c>
      <c r="I20" s="156">
        <v>462.89</v>
      </c>
      <c r="J20" s="156">
        <v>352.9</v>
      </c>
      <c r="K20" s="156">
        <v>370</v>
      </c>
      <c r="L20" s="156">
        <v>318.25389999999999</v>
      </c>
      <c r="M20" s="156">
        <v>393.73</v>
      </c>
      <c r="N20" s="156" t="s">
        <v>114</v>
      </c>
      <c r="O20" s="156">
        <v>258.07</v>
      </c>
      <c r="P20" s="156">
        <v>280.45999999999998</v>
      </c>
      <c r="Q20" s="156">
        <v>400.25</v>
      </c>
      <c r="R20" s="156">
        <v>205.81950000000001</v>
      </c>
      <c r="S20" s="156" t="s">
        <v>114</v>
      </c>
      <c r="T20" s="156">
        <v>321</v>
      </c>
      <c r="U20" s="156">
        <v>379.92</v>
      </c>
      <c r="V20" s="156">
        <v>315.95679999999999</v>
      </c>
      <c r="W20" s="156">
        <v>367.33</v>
      </c>
      <c r="X20" s="156">
        <v>315.26119999999997</v>
      </c>
      <c r="Y20" s="156">
        <v>319.27999999999997</v>
      </c>
      <c r="Z20" s="156" t="s">
        <v>114</v>
      </c>
      <c r="AA20" s="156">
        <v>377.75</v>
      </c>
      <c r="AB20" s="156">
        <v>438.58879999999999</v>
      </c>
      <c r="AC20" s="157">
        <v>366.99889999999999</v>
      </c>
      <c r="AD20" s="158">
        <v>-1.4671000000000163</v>
      </c>
      <c r="AE20" s="173">
        <v>-3.981642811005659E-3</v>
      </c>
      <c r="AF20" s="160" t="s">
        <v>114</v>
      </c>
    </row>
    <row r="21" spans="1:32" s="97" customFormat="1" ht="12" customHeight="1" x14ac:dyDescent="0.3">
      <c r="A21" s="154" t="s">
        <v>79</v>
      </c>
      <c r="B21" s="161">
        <v>297.58</v>
      </c>
      <c r="C21" s="161" t="s">
        <v>114</v>
      </c>
      <c r="D21" s="161">
        <v>320.81889999999999</v>
      </c>
      <c r="E21" s="161">
        <v>317.67039999999997</v>
      </c>
      <c r="F21" s="161">
        <v>383.35</v>
      </c>
      <c r="G21" s="161">
        <v>312.42</v>
      </c>
      <c r="H21" s="161">
        <v>359.92</v>
      </c>
      <c r="I21" s="161">
        <v>391.84</v>
      </c>
      <c r="J21" s="161">
        <v>353.33</v>
      </c>
      <c r="K21" s="161">
        <v>364</v>
      </c>
      <c r="L21" s="161">
        <v>328.29430000000002</v>
      </c>
      <c r="M21" s="161">
        <v>363.16</v>
      </c>
      <c r="N21" s="161" t="s">
        <v>114</v>
      </c>
      <c r="O21" s="161" t="s">
        <v>114</v>
      </c>
      <c r="P21" s="161">
        <v>274.22000000000003</v>
      </c>
      <c r="Q21" s="161">
        <v>388.52</v>
      </c>
      <c r="R21" s="161" t="s">
        <v>114</v>
      </c>
      <c r="S21" s="161" t="s">
        <v>114</v>
      </c>
      <c r="T21" s="161">
        <v>326</v>
      </c>
      <c r="U21" s="161">
        <v>391.72</v>
      </c>
      <c r="V21" s="161">
        <v>320.15190000000001</v>
      </c>
      <c r="W21" s="161">
        <v>374.25</v>
      </c>
      <c r="X21" s="161">
        <v>302.91980000000001</v>
      </c>
      <c r="Y21" s="161">
        <v>322.49</v>
      </c>
      <c r="Z21" s="161">
        <v>348.29</v>
      </c>
      <c r="AA21" s="161">
        <v>381.21</v>
      </c>
      <c r="AB21" s="161">
        <v>451.85239999999999</v>
      </c>
      <c r="AC21" s="162">
        <v>365.81319999999999</v>
      </c>
      <c r="AD21" s="175">
        <v>-7.4400000000025557E-2</v>
      </c>
      <c r="AE21" s="176">
        <v>-2.0334113536513154E-4</v>
      </c>
      <c r="AF21" s="165" t="s">
        <v>114</v>
      </c>
    </row>
    <row r="22" spans="1:32" s="97" customFormat="1" ht="12" customHeight="1" x14ac:dyDescent="0.3">
      <c r="A22" s="154" t="s">
        <v>80</v>
      </c>
      <c r="B22" s="156">
        <v>286.51</v>
      </c>
      <c r="C22" s="156">
        <v>313.03809999999999</v>
      </c>
      <c r="D22" s="156">
        <v>301.95159999999998</v>
      </c>
      <c r="E22" s="156">
        <v>279.89409999999998</v>
      </c>
      <c r="F22" s="156">
        <v>350.05</v>
      </c>
      <c r="G22" s="156">
        <v>254.18</v>
      </c>
      <c r="H22" s="156">
        <v>345.32</v>
      </c>
      <c r="I22" s="156">
        <v>424.36</v>
      </c>
      <c r="J22" s="156">
        <v>314.95999999999998</v>
      </c>
      <c r="K22" s="156">
        <v>318</v>
      </c>
      <c r="L22" s="156">
        <v>336.48509999999999</v>
      </c>
      <c r="M22" s="156">
        <v>338.39</v>
      </c>
      <c r="N22" s="156">
        <v>341</v>
      </c>
      <c r="O22" s="156">
        <v>248.99</v>
      </c>
      <c r="P22" s="156">
        <v>274.38</v>
      </c>
      <c r="Q22" s="156">
        <v>313.88</v>
      </c>
      <c r="R22" s="156">
        <v>223.19909999999999</v>
      </c>
      <c r="S22" s="156" t="s">
        <v>114</v>
      </c>
      <c r="T22" s="156">
        <v>317</v>
      </c>
      <c r="U22" s="156">
        <v>322.45999999999998</v>
      </c>
      <c r="V22" s="156">
        <v>310.87849999999997</v>
      </c>
      <c r="W22" s="156">
        <v>324.18</v>
      </c>
      <c r="X22" s="156">
        <v>289.93180000000001</v>
      </c>
      <c r="Y22" s="156">
        <v>292.56</v>
      </c>
      <c r="Z22" s="156">
        <v>283.52999999999997</v>
      </c>
      <c r="AA22" s="156">
        <v>343.21</v>
      </c>
      <c r="AB22" s="156">
        <v>436.90609999999998</v>
      </c>
      <c r="AC22" s="157">
        <v>331.6807</v>
      </c>
      <c r="AD22" s="158">
        <v>1.7006000000000085</v>
      </c>
      <c r="AE22" s="173">
        <v>5.1536441136905697E-3</v>
      </c>
      <c r="AF22" s="160" t="s">
        <v>114</v>
      </c>
    </row>
    <row r="23" spans="1:32" s="97" customFormat="1" ht="12" customHeight="1" thickBot="1" x14ac:dyDescent="0.35">
      <c r="A23" s="154" t="s">
        <v>81</v>
      </c>
      <c r="B23" s="156">
        <v>272.17</v>
      </c>
      <c r="C23" s="156">
        <v>307.3014</v>
      </c>
      <c r="D23" s="156">
        <v>305.27440000000001</v>
      </c>
      <c r="E23" s="156">
        <v>290.7833</v>
      </c>
      <c r="F23" s="156">
        <v>354.77</v>
      </c>
      <c r="G23" s="156" t="s">
        <v>114</v>
      </c>
      <c r="H23" s="156">
        <v>346.14</v>
      </c>
      <c r="I23" s="156">
        <v>349.15</v>
      </c>
      <c r="J23" s="156">
        <v>319.68</v>
      </c>
      <c r="K23" s="156">
        <v>324</v>
      </c>
      <c r="L23" s="156">
        <v>326.70890000000003</v>
      </c>
      <c r="M23" s="156">
        <v>324.3</v>
      </c>
      <c r="N23" s="156" t="s">
        <v>114</v>
      </c>
      <c r="O23" s="156" t="s">
        <v>114</v>
      </c>
      <c r="P23" s="156">
        <v>269.33</v>
      </c>
      <c r="Q23" s="156">
        <v>310.32</v>
      </c>
      <c r="R23" s="156" t="s">
        <v>114</v>
      </c>
      <c r="S23" s="156" t="s">
        <v>114</v>
      </c>
      <c r="T23" s="156">
        <v>315</v>
      </c>
      <c r="U23" s="156">
        <v>335.76</v>
      </c>
      <c r="V23" s="156">
        <v>309.55380000000002</v>
      </c>
      <c r="W23" s="156">
        <v>322.69</v>
      </c>
      <c r="X23" s="156">
        <v>273.36439999999999</v>
      </c>
      <c r="Y23" s="156">
        <v>308.89</v>
      </c>
      <c r="Z23" s="156">
        <v>311.62</v>
      </c>
      <c r="AA23" s="156">
        <v>354.25</v>
      </c>
      <c r="AB23" s="156">
        <v>442.94400000000002</v>
      </c>
      <c r="AC23" s="157">
        <v>340.75290000000001</v>
      </c>
      <c r="AD23" s="158">
        <v>1.1295000000000073</v>
      </c>
      <c r="AE23" s="173">
        <v>3.3257425725081724E-3</v>
      </c>
      <c r="AF23" s="160" t="s">
        <v>114</v>
      </c>
    </row>
    <row r="24" spans="1:32" s="172" customFormat="1" ht="12" customHeight="1" thickBot="1" x14ac:dyDescent="0.35">
      <c r="A24" s="166" t="s">
        <v>82</v>
      </c>
      <c r="B24" s="167">
        <v>347.44040000000001</v>
      </c>
      <c r="C24" s="167">
        <v>311.69990000000001</v>
      </c>
      <c r="D24" s="167">
        <v>319.21940000000001</v>
      </c>
      <c r="E24" s="167">
        <v>306.4923</v>
      </c>
      <c r="F24" s="167">
        <v>381.89909999999998</v>
      </c>
      <c r="G24" s="167" t="s">
        <v>115</v>
      </c>
      <c r="H24" s="167">
        <v>361.95839999999998</v>
      </c>
      <c r="I24" s="167">
        <v>431.02109999999999</v>
      </c>
      <c r="J24" s="167">
        <v>355.59390000000002</v>
      </c>
      <c r="K24" s="167">
        <v>372.38440000000003</v>
      </c>
      <c r="L24" s="167">
        <v>327.66550000000001</v>
      </c>
      <c r="M24" s="167">
        <v>405.52859999999998</v>
      </c>
      <c r="N24" s="167">
        <v>341</v>
      </c>
      <c r="O24" s="167">
        <v>251.333</v>
      </c>
      <c r="P24" s="167">
        <v>274.35149999999999</v>
      </c>
      <c r="Q24" s="167">
        <v>397.67430000000002</v>
      </c>
      <c r="R24" s="167">
        <v>219.32320000000001</v>
      </c>
      <c r="S24" s="167" t="s">
        <v>114</v>
      </c>
      <c r="T24" s="167">
        <v>339.6474</v>
      </c>
      <c r="U24" s="167">
        <v>392.05009999999999</v>
      </c>
      <c r="V24" s="167">
        <v>313.71280000000002</v>
      </c>
      <c r="W24" s="167">
        <v>364.59710000000001</v>
      </c>
      <c r="X24" s="167">
        <v>293.08800000000002</v>
      </c>
      <c r="Y24" s="167">
        <v>317.7552</v>
      </c>
      <c r="Z24" s="167" t="s">
        <v>115</v>
      </c>
      <c r="AA24" s="167">
        <v>356.47109999999998</v>
      </c>
      <c r="AB24" s="167">
        <v>444.53910000000002</v>
      </c>
      <c r="AC24" s="168">
        <v>367.1078</v>
      </c>
      <c r="AD24" s="177">
        <v>0.21420000000000528</v>
      </c>
      <c r="AE24" s="178">
        <v>5.8382048637528605E-4</v>
      </c>
      <c r="AF24" s="171" t="s">
        <v>114</v>
      </c>
    </row>
    <row r="25" spans="1:32" s="97" customFormat="1" ht="12" customHeight="1" thickBot="1" x14ac:dyDescent="0.35">
      <c r="A25" s="154" t="s">
        <v>83</v>
      </c>
      <c r="B25" s="155" t="s">
        <v>114</v>
      </c>
      <c r="C25" s="155">
        <v>294.25299999999999</v>
      </c>
      <c r="D25" s="155">
        <v>313.60039999999998</v>
      </c>
      <c r="E25" s="155">
        <v>208.77780000000001</v>
      </c>
      <c r="F25" s="155">
        <v>312.88</v>
      </c>
      <c r="G25" s="155" t="s">
        <v>114</v>
      </c>
      <c r="H25" s="155">
        <v>272.63</v>
      </c>
      <c r="I25" s="155" t="s">
        <v>114</v>
      </c>
      <c r="J25" s="155" t="s">
        <v>114</v>
      </c>
      <c r="K25" s="155">
        <v>301</v>
      </c>
      <c r="L25" s="155" t="s">
        <v>114</v>
      </c>
      <c r="M25" s="155">
        <v>260.52</v>
      </c>
      <c r="N25" s="155" t="s">
        <v>114</v>
      </c>
      <c r="O25" s="155" t="s">
        <v>114</v>
      </c>
      <c r="P25" s="155">
        <v>271.29000000000002</v>
      </c>
      <c r="Q25" s="155" t="s">
        <v>115</v>
      </c>
      <c r="R25" s="155" t="s">
        <v>114</v>
      </c>
      <c r="S25" s="155" t="s">
        <v>114</v>
      </c>
      <c r="T25" s="155" t="s">
        <v>114</v>
      </c>
      <c r="U25" s="155">
        <v>306.10000000000002</v>
      </c>
      <c r="V25" s="155">
        <v>320.15190000000001</v>
      </c>
      <c r="W25" s="155">
        <v>292.39999999999998</v>
      </c>
      <c r="X25" s="155">
        <v>311.73099999999999</v>
      </c>
      <c r="Y25" s="155">
        <v>311.27</v>
      </c>
      <c r="Z25" s="155">
        <v>309.10000000000002</v>
      </c>
      <c r="AA25" s="155" t="s">
        <v>114</v>
      </c>
      <c r="AB25" s="155">
        <v>419.28730000000002</v>
      </c>
      <c r="AC25" s="157">
        <v>311.98390000000001</v>
      </c>
      <c r="AD25" s="158">
        <v>-2.5928000000000111</v>
      </c>
      <c r="AE25" s="173">
        <v>-8.2421870405532394E-3</v>
      </c>
      <c r="AF25" s="174" t="s">
        <v>114</v>
      </c>
    </row>
    <row r="26" spans="1:32" s="172" customFormat="1" ht="12" customHeight="1" thickBot="1" x14ac:dyDescent="0.35">
      <c r="A26" s="166" t="s">
        <v>84</v>
      </c>
      <c r="B26" s="167" t="s">
        <v>114</v>
      </c>
      <c r="C26" s="167">
        <v>294.25299999999999</v>
      </c>
      <c r="D26" s="167">
        <v>313.60039999999998</v>
      </c>
      <c r="E26" s="167">
        <v>208.77780000000001</v>
      </c>
      <c r="F26" s="167">
        <v>312.88</v>
      </c>
      <c r="G26" s="167" t="s">
        <v>114</v>
      </c>
      <c r="H26" s="167">
        <v>272.63</v>
      </c>
      <c r="I26" s="167" t="s">
        <v>114</v>
      </c>
      <c r="J26" s="167" t="s">
        <v>114</v>
      </c>
      <c r="K26" s="167">
        <v>301</v>
      </c>
      <c r="L26" s="167" t="s">
        <v>114</v>
      </c>
      <c r="M26" s="167">
        <v>260.52</v>
      </c>
      <c r="N26" s="167" t="s">
        <v>114</v>
      </c>
      <c r="O26" s="167" t="s">
        <v>114</v>
      </c>
      <c r="P26" s="167">
        <v>271.29000000000002</v>
      </c>
      <c r="Q26" s="167" t="s">
        <v>115</v>
      </c>
      <c r="R26" s="167" t="s">
        <v>114</v>
      </c>
      <c r="S26" s="167" t="s">
        <v>114</v>
      </c>
      <c r="T26" s="167" t="s">
        <v>114</v>
      </c>
      <c r="U26" s="167">
        <v>306.10000000000002</v>
      </c>
      <c r="V26" s="167">
        <v>320.15190000000001</v>
      </c>
      <c r="W26" s="167">
        <v>292.39999999999998</v>
      </c>
      <c r="X26" s="167">
        <v>311.73099999999999</v>
      </c>
      <c r="Y26" s="167">
        <v>311.27</v>
      </c>
      <c r="Z26" s="167">
        <v>309.10000000000002</v>
      </c>
      <c r="AA26" s="167" t="s">
        <v>114</v>
      </c>
      <c r="AB26" s="167">
        <v>419.28730000000002</v>
      </c>
      <c r="AC26" s="168">
        <v>311.98390000000001</v>
      </c>
      <c r="AD26" s="177">
        <v>-2.5928000000000111</v>
      </c>
      <c r="AE26" s="178">
        <v>-8.2421870405532394E-3</v>
      </c>
      <c r="AF26" s="171" t="s">
        <v>114</v>
      </c>
    </row>
    <row r="27" spans="1:32" s="97" customFormat="1" ht="12" customHeight="1" x14ac:dyDescent="0.3">
      <c r="A27" s="154" t="s">
        <v>85</v>
      </c>
      <c r="B27" s="155" t="s">
        <v>114</v>
      </c>
      <c r="C27" s="155" t="s">
        <v>114</v>
      </c>
      <c r="D27" s="155" t="s">
        <v>114</v>
      </c>
      <c r="E27" s="155" t="s">
        <v>114</v>
      </c>
      <c r="F27" s="155" t="s">
        <v>114</v>
      </c>
      <c r="G27" s="155" t="s">
        <v>114</v>
      </c>
      <c r="H27" s="155">
        <v>387.17</v>
      </c>
      <c r="I27" s="155" t="s">
        <v>114</v>
      </c>
      <c r="J27" s="155" t="s">
        <v>114</v>
      </c>
      <c r="K27" s="155" t="s">
        <v>114</v>
      </c>
      <c r="L27" s="155" t="s">
        <v>114</v>
      </c>
      <c r="M27" s="155" t="s">
        <v>114</v>
      </c>
      <c r="N27" s="155" t="s">
        <v>114</v>
      </c>
      <c r="O27" s="155" t="s">
        <v>114</v>
      </c>
      <c r="P27" s="155" t="s">
        <v>114</v>
      </c>
      <c r="Q27" s="155" t="s">
        <v>114</v>
      </c>
      <c r="R27" s="155" t="s">
        <v>114</v>
      </c>
      <c r="S27" s="155" t="s">
        <v>114</v>
      </c>
      <c r="T27" s="155" t="s">
        <v>114</v>
      </c>
      <c r="U27" s="155">
        <v>453.7</v>
      </c>
      <c r="V27" s="155" t="s">
        <v>114</v>
      </c>
      <c r="W27" s="155" t="s">
        <v>114</v>
      </c>
      <c r="X27" s="155" t="s">
        <v>114</v>
      </c>
      <c r="Y27" s="155" t="s">
        <v>114</v>
      </c>
      <c r="Z27" s="155" t="s">
        <v>114</v>
      </c>
      <c r="AA27" s="155" t="s">
        <v>114</v>
      </c>
      <c r="AB27" s="155">
        <v>440.17250000000001</v>
      </c>
      <c r="AC27" s="157">
        <v>397.00790000000001</v>
      </c>
      <c r="AD27" s="158">
        <v>4.2169000000000096</v>
      </c>
      <c r="AE27" s="173">
        <v>1.0735734780073836E-2</v>
      </c>
      <c r="AF27" s="174" t="s">
        <v>114</v>
      </c>
    </row>
    <row r="28" spans="1:32" s="97" customFormat="1" ht="12" customHeight="1" x14ac:dyDescent="0.3">
      <c r="A28" s="154" t="s">
        <v>86</v>
      </c>
      <c r="B28" s="156" t="s">
        <v>114</v>
      </c>
      <c r="C28" s="156" t="s">
        <v>114</v>
      </c>
      <c r="D28" s="156" t="s">
        <v>114</v>
      </c>
      <c r="E28" s="156" t="s">
        <v>114</v>
      </c>
      <c r="F28" s="156" t="s">
        <v>114</v>
      </c>
      <c r="G28" s="156" t="s">
        <v>114</v>
      </c>
      <c r="H28" s="156">
        <v>388.92</v>
      </c>
      <c r="I28" s="156" t="s">
        <v>114</v>
      </c>
      <c r="J28" s="156" t="s">
        <v>114</v>
      </c>
      <c r="K28" s="156">
        <v>410</v>
      </c>
      <c r="L28" s="156" t="s">
        <v>114</v>
      </c>
      <c r="M28" s="156" t="s">
        <v>114</v>
      </c>
      <c r="N28" s="156" t="s">
        <v>114</v>
      </c>
      <c r="O28" s="156" t="s">
        <v>114</v>
      </c>
      <c r="P28" s="156" t="s">
        <v>114</v>
      </c>
      <c r="Q28" s="156" t="s">
        <v>114</v>
      </c>
      <c r="R28" s="156" t="s">
        <v>114</v>
      </c>
      <c r="S28" s="156" t="s">
        <v>114</v>
      </c>
      <c r="T28" s="156" t="s">
        <v>114</v>
      </c>
      <c r="U28" s="156">
        <v>440.87</v>
      </c>
      <c r="V28" s="156" t="s">
        <v>114</v>
      </c>
      <c r="W28" s="156" t="s">
        <v>114</v>
      </c>
      <c r="X28" s="156">
        <v>269.89780000000002</v>
      </c>
      <c r="Y28" s="156">
        <v>301.32</v>
      </c>
      <c r="Z28" s="156" t="s">
        <v>114</v>
      </c>
      <c r="AA28" s="156" t="s">
        <v>114</v>
      </c>
      <c r="AB28" s="156">
        <v>445.1216</v>
      </c>
      <c r="AC28" s="157">
        <v>400.95030000000003</v>
      </c>
      <c r="AD28" s="158">
        <v>1.4818000000000211</v>
      </c>
      <c r="AE28" s="173">
        <v>3.709428903655887E-3</v>
      </c>
      <c r="AF28" s="160" t="s">
        <v>114</v>
      </c>
    </row>
    <row r="29" spans="1:32" s="97" customFormat="1" ht="12" customHeight="1" x14ac:dyDescent="0.3">
      <c r="A29" s="154" t="s">
        <v>87</v>
      </c>
      <c r="B29" s="156" t="s">
        <v>114</v>
      </c>
      <c r="C29" s="156" t="s">
        <v>114</v>
      </c>
      <c r="D29" s="156" t="s">
        <v>114</v>
      </c>
      <c r="E29" s="156" t="s">
        <v>114</v>
      </c>
      <c r="F29" s="156" t="s">
        <v>114</v>
      </c>
      <c r="G29" s="156" t="s">
        <v>114</v>
      </c>
      <c r="H29" s="156">
        <v>387.61</v>
      </c>
      <c r="I29" s="156" t="s">
        <v>114</v>
      </c>
      <c r="J29" s="156" t="s">
        <v>114</v>
      </c>
      <c r="K29" s="156" t="s">
        <v>114</v>
      </c>
      <c r="L29" s="156" t="s">
        <v>114</v>
      </c>
      <c r="M29" s="156" t="s">
        <v>114</v>
      </c>
      <c r="N29" s="156" t="s">
        <v>114</v>
      </c>
      <c r="O29" s="156" t="s">
        <v>114</v>
      </c>
      <c r="P29" s="156" t="s">
        <v>114</v>
      </c>
      <c r="Q29" s="156" t="s">
        <v>114</v>
      </c>
      <c r="R29" s="156" t="s">
        <v>114</v>
      </c>
      <c r="S29" s="156" t="s">
        <v>114</v>
      </c>
      <c r="T29" s="156" t="s">
        <v>114</v>
      </c>
      <c r="U29" s="156">
        <v>455.01</v>
      </c>
      <c r="V29" s="156" t="s">
        <v>114</v>
      </c>
      <c r="W29" s="156" t="s">
        <v>114</v>
      </c>
      <c r="X29" s="156" t="s">
        <v>114</v>
      </c>
      <c r="Y29" s="156">
        <v>316.32</v>
      </c>
      <c r="Z29" s="156" t="s">
        <v>114</v>
      </c>
      <c r="AA29" s="156" t="s">
        <v>114</v>
      </c>
      <c r="AB29" s="156" t="s">
        <v>114</v>
      </c>
      <c r="AC29" s="157">
        <v>393.3612</v>
      </c>
      <c r="AD29" s="158">
        <v>5.3201999999999998</v>
      </c>
      <c r="AE29" s="173">
        <v>1.3710406889993587E-2</v>
      </c>
      <c r="AF29" s="160" t="s">
        <v>114</v>
      </c>
    </row>
    <row r="30" spans="1:32" s="97" customFormat="1" ht="12" customHeight="1" x14ac:dyDescent="0.3">
      <c r="A30" s="154" t="s">
        <v>88</v>
      </c>
      <c r="B30" s="161" t="s">
        <v>114</v>
      </c>
      <c r="C30" s="161" t="s">
        <v>114</v>
      </c>
      <c r="D30" s="161" t="s">
        <v>114</v>
      </c>
      <c r="E30" s="161">
        <v>355.17779999999999</v>
      </c>
      <c r="F30" s="161" t="s">
        <v>114</v>
      </c>
      <c r="G30" s="161" t="s">
        <v>114</v>
      </c>
      <c r="H30" s="161">
        <v>379.02</v>
      </c>
      <c r="I30" s="161" t="s">
        <v>114</v>
      </c>
      <c r="J30" s="161" t="s">
        <v>114</v>
      </c>
      <c r="K30" s="161">
        <v>363</v>
      </c>
      <c r="L30" s="161" t="s">
        <v>114</v>
      </c>
      <c r="M30" s="161">
        <v>426.8</v>
      </c>
      <c r="N30" s="161" t="s">
        <v>114</v>
      </c>
      <c r="O30" s="161" t="s">
        <v>114</v>
      </c>
      <c r="P30" s="161" t="s">
        <v>114</v>
      </c>
      <c r="Q30" s="161">
        <v>394.11</v>
      </c>
      <c r="R30" s="161" t="s">
        <v>114</v>
      </c>
      <c r="S30" s="161" t="s">
        <v>114</v>
      </c>
      <c r="T30" s="161" t="s">
        <v>114</v>
      </c>
      <c r="U30" s="161">
        <v>427.92</v>
      </c>
      <c r="V30" s="161" t="s">
        <v>114</v>
      </c>
      <c r="W30" s="161" t="s">
        <v>114</v>
      </c>
      <c r="X30" s="161" t="s">
        <v>114</v>
      </c>
      <c r="Y30" s="161" t="s">
        <v>114</v>
      </c>
      <c r="Z30" s="161" t="s">
        <v>114</v>
      </c>
      <c r="AA30" s="161" t="s">
        <v>114</v>
      </c>
      <c r="AB30" s="161">
        <v>458.78109999999998</v>
      </c>
      <c r="AC30" s="162">
        <v>381.21089999999998</v>
      </c>
      <c r="AD30" s="175">
        <v>2.1779999999999973</v>
      </c>
      <c r="AE30" s="176">
        <v>5.7462030340902359E-3</v>
      </c>
      <c r="AF30" s="165" t="s">
        <v>114</v>
      </c>
    </row>
    <row r="31" spans="1:32" s="97" customFormat="1" ht="12" customHeight="1" x14ac:dyDescent="0.3">
      <c r="A31" s="154" t="s">
        <v>89</v>
      </c>
      <c r="B31" s="156" t="s">
        <v>114</v>
      </c>
      <c r="C31" s="156" t="s">
        <v>114</v>
      </c>
      <c r="D31" s="156" t="s">
        <v>114</v>
      </c>
      <c r="E31" s="156" t="s">
        <v>114</v>
      </c>
      <c r="F31" s="156" t="s">
        <v>114</v>
      </c>
      <c r="G31" s="156" t="s">
        <v>114</v>
      </c>
      <c r="H31" s="156">
        <v>379.1</v>
      </c>
      <c r="I31" s="156" t="s">
        <v>114</v>
      </c>
      <c r="J31" s="156" t="s">
        <v>114</v>
      </c>
      <c r="K31" s="156" t="s">
        <v>114</v>
      </c>
      <c r="L31" s="156" t="s">
        <v>114</v>
      </c>
      <c r="M31" s="156" t="s">
        <v>114</v>
      </c>
      <c r="N31" s="156" t="s">
        <v>114</v>
      </c>
      <c r="O31" s="156" t="s">
        <v>114</v>
      </c>
      <c r="P31" s="156" t="s">
        <v>114</v>
      </c>
      <c r="Q31" s="156" t="s">
        <v>114</v>
      </c>
      <c r="R31" s="156" t="s">
        <v>114</v>
      </c>
      <c r="S31" s="156" t="s">
        <v>114</v>
      </c>
      <c r="T31" s="156" t="s">
        <v>114</v>
      </c>
      <c r="U31" s="156">
        <v>427.86</v>
      </c>
      <c r="V31" s="156" t="s">
        <v>114</v>
      </c>
      <c r="W31" s="156" t="s">
        <v>114</v>
      </c>
      <c r="X31" s="156">
        <v>330.4452</v>
      </c>
      <c r="Y31" s="156" t="s">
        <v>114</v>
      </c>
      <c r="Z31" s="156" t="s">
        <v>114</v>
      </c>
      <c r="AA31" s="156" t="s">
        <v>114</v>
      </c>
      <c r="AB31" s="156">
        <v>432.84789999999998</v>
      </c>
      <c r="AC31" s="157">
        <v>380.37709999999998</v>
      </c>
      <c r="AD31" s="158">
        <v>3.3082999999999743</v>
      </c>
      <c r="AE31" s="173">
        <v>8.7737304173667319E-3</v>
      </c>
      <c r="AF31" s="160" t="s">
        <v>114</v>
      </c>
    </row>
    <row r="32" spans="1:32" s="97" customFormat="1" ht="12" customHeight="1" x14ac:dyDescent="0.3">
      <c r="A32" s="154" t="s">
        <v>90</v>
      </c>
      <c r="B32" s="155" t="s">
        <v>114</v>
      </c>
      <c r="C32" s="155" t="s">
        <v>114</v>
      </c>
      <c r="D32" s="155" t="s">
        <v>114</v>
      </c>
      <c r="E32" s="155">
        <v>329.36619999999999</v>
      </c>
      <c r="F32" s="155" t="s">
        <v>114</v>
      </c>
      <c r="G32" s="155" t="s">
        <v>114</v>
      </c>
      <c r="H32" s="155">
        <v>362.45</v>
      </c>
      <c r="I32" s="155" t="s">
        <v>114</v>
      </c>
      <c r="J32" s="155" t="s">
        <v>114</v>
      </c>
      <c r="K32" s="155">
        <v>311</v>
      </c>
      <c r="L32" s="155" t="s">
        <v>114</v>
      </c>
      <c r="M32" s="155" t="s">
        <v>114</v>
      </c>
      <c r="N32" s="155" t="s">
        <v>114</v>
      </c>
      <c r="O32" s="155" t="s">
        <v>114</v>
      </c>
      <c r="P32" s="155" t="s">
        <v>114</v>
      </c>
      <c r="Q32" s="155" t="s">
        <v>115</v>
      </c>
      <c r="R32" s="155" t="s">
        <v>114</v>
      </c>
      <c r="S32" s="155" t="s">
        <v>114</v>
      </c>
      <c r="T32" s="155" t="s">
        <v>114</v>
      </c>
      <c r="U32" s="155">
        <v>376.39</v>
      </c>
      <c r="V32" s="155" t="s">
        <v>114</v>
      </c>
      <c r="W32" s="155">
        <v>400</v>
      </c>
      <c r="X32" s="155">
        <v>258.19880000000001</v>
      </c>
      <c r="Y32" s="155" t="s">
        <v>114</v>
      </c>
      <c r="Z32" s="155" t="s">
        <v>114</v>
      </c>
      <c r="AA32" s="155" t="s">
        <v>114</v>
      </c>
      <c r="AB32" s="155">
        <v>443.3399</v>
      </c>
      <c r="AC32" s="157">
        <v>355.29480000000001</v>
      </c>
      <c r="AD32" s="158">
        <v>1.3521000000000072</v>
      </c>
      <c r="AE32" s="173">
        <v>3.8201098652408394E-3</v>
      </c>
      <c r="AF32" s="174" t="s">
        <v>114</v>
      </c>
    </row>
    <row r="33" spans="1:32" s="97" customFormat="1" ht="12" customHeight="1" thickBot="1" x14ac:dyDescent="0.35">
      <c r="A33" s="154" t="s">
        <v>91</v>
      </c>
      <c r="B33" s="156" t="s">
        <v>114</v>
      </c>
      <c r="C33" s="156" t="s">
        <v>114</v>
      </c>
      <c r="D33" s="156" t="s">
        <v>114</v>
      </c>
      <c r="E33" s="156" t="s">
        <v>114</v>
      </c>
      <c r="F33" s="156" t="s">
        <v>114</v>
      </c>
      <c r="G33" s="156" t="s">
        <v>114</v>
      </c>
      <c r="H33" s="156">
        <v>366.6</v>
      </c>
      <c r="I33" s="156" t="s">
        <v>114</v>
      </c>
      <c r="J33" s="156" t="s">
        <v>114</v>
      </c>
      <c r="K33" s="156" t="s">
        <v>114</v>
      </c>
      <c r="L33" s="156" t="s">
        <v>114</v>
      </c>
      <c r="M33" s="156" t="s">
        <v>114</v>
      </c>
      <c r="N33" s="156" t="s">
        <v>114</v>
      </c>
      <c r="O33" s="156" t="s">
        <v>114</v>
      </c>
      <c r="P33" s="156" t="s">
        <v>114</v>
      </c>
      <c r="Q33" s="156" t="s">
        <v>114</v>
      </c>
      <c r="R33" s="156" t="s">
        <v>114</v>
      </c>
      <c r="S33" s="156" t="s">
        <v>114</v>
      </c>
      <c r="T33" s="156" t="s">
        <v>114</v>
      </c>
      <c r="U33" s="156" t="s">
        <v>114</v>
      </c>
      <c r="V33" s="156" t="s">
        <v>114</v>
      </c>
      <c r="W33" s="156" t="s">
        <v>114</v>
      </c>
      <c r="X33" s="156" t="s">
        <v>114</v>
      </c>
      <c r="Y33" s="156" t="s">
        <v>114</v>
      </c>
      <c r="Z33" s="156" t="s">
        <v>114</v>
      </c>
      <c r="AA33" s="156" t="s">
        <v>114</v>
      </c>
      <c r="AB33" s="156">
        <v>464.12610000000001</v>
      </c>
      <c r="AC33" s="157">
        <v>369.37200000000001</v>
      </c>
      <c r="AD33" s="158">
        <v>6.6690000000000396</v>
      </c>
      <c r="AE33" s="173">
        <v>1.8386944690283791E-2</v>
      </c>
      <c r="AF33" s="160" t="s">
        <v>114</v>
      </c>
    </row>
    <row r="34" spans="1:32" s="172" customFormat="1" ht="12" customHeight="1" thickBot="1" x14ac:dyDescent="0.35">
      <c r="A34" s="166" t="s">
        <v>92</v>
      </c>
      <c r="B34" s="167" t="s">
        <v>114</v>
      </c>
      <c r="C34" s="167" t="s">
        <v>114</v>
      </c>
      <c r="D34" s="167" t="s">
        <v>114</v>
      </c>
      <c r="E34" s="167">
        <v>335.03820000000002</v>
      </c>
      <c r="F34" s="167" t="s">
        <v>114</v>
      </c>
      <c r="G34" s="167" t="s">
        <v>114</v>
      </c>
      <c r="H34" s="167">
        <v>373.94990000000001</v>
      </c>
      <c r="I34" s="167" t="s">
        <v>114</v>
      </c>
      <c r="J34" s="167" t="s">
        <v>114</v>
      </c>
      <c r="K34" s="167">
        <v>337.89060000000001</v>
      </c>
      <c r="L34" s="167" t="s">
        <v>114</v>
      </c>
      <c r="M34" s="167">
        <v>426.8</v>
      </c>
      <c r="N34" s="167" t="s">
        <v>114</v>
      </c>
      <c r="O34" s="167" t="s">
        <v>114</v>
      </c>
      <c r="P34" s="167" t="s">
        <v>114</v>
      </c>
      <c r="Q34" s="167" t="s">
        <v>115</v>
      </c>
      <c r="R34" s="167" t="s">
        <v>114</v>
      </c>
      <c r="S34" s="167" t="s">
        <v>114</v>
      </c>
      <c r="T34" s="167" t="s">
        <v>114</v>
      </c>
      <c r="U34" s="167">
        <v>434.20819999999998</v>
      </c>
      <c r="V34" s="167" t="s">
        <v>114</v>
      </c>
      <c r="W34" s="167">
        <v>400</v>
      </c>
      <c r="X34" s="167">
        <v>279.96359999999999</v>
      </c>
      <c r="Y34" s="167">
        <v>304.16640000000001</v>
      </c>
      <c r="Z34" s="167" t="s">
        <v>114</v>
      </c>
      <c r="AA34" s="167" t="s">
        <v>114</v>
      </c>
      <c r="AB34" s="167">
        <v>446.6694</v>
      </c>
      <c r="AC34" s="168">
        <v>375.91890000000001</v>
      </c>
      <c r="AD34" s="177">
        <v>3.0667000000000257</v>
      </c>
      <c r="AE34" s="178">
        <v>8.2249749364493585E-3</v>
      </c>
      <c r="AF34" s="171" t="s">
        <v>114</v>
      </c>
    </row>
    <row r="35" spans="1:32" s="97" customFormat="1" ht="12" customHeight="1" x14ac:dyDescent="0.3">
      <c r="A35" s="154" t="s">
        <v>93</v>
      </c>
      <c r="B35" s="155">
        <v>305.99</v>
      </c>
      <c r="C35" s="155" t="s">
        <v>114</v>
      </c>
      <c r="D35" s="155" t="s">
        <v>114</v>
      </c>
      <c r="E35" s="155" t="s">
        <v>114</v>
      </c>
      <c r="F35" s="155" t="s">
        <v>114</v>
      </c>
      <c r="G35" s="155" t="s">
        <v>114</v>
      </c>
      <c r="H35" s="155" t="s">
        <v>114</v>
      </c>
      <c r="I35" s="155" t="s">
        <v>114</v>
      </c>
      <c r="J35" s="155" t="s">
        <v>114</v>
      </c>
      <c r="K35" s="155">
        <v>381</v>
      </c>
      <c r="L35" s="155" t="s">
        <v>114</v>
      </c>
      <c r="M35" s="155">
        <v>298.10000000000002</v>
      </c>
      <c r="N35" s="155" t="s">
        <v>114</v>
      </c>
      <c r="O35" s="155" t="s">
        <v>114</v>
      </c>
      <c r="P35" s="155" t="s">
        <v>114</v>
      </c>
      <c r="Q35" s="155" t="s">
        <v>114</v>
      </c>
      <c r="R35" s="155" t="s">
        <v>114</v>
      </c>
      <c r="S35" s="155" t="s">
        <v>114</v>
      </c>
      <c r="T35" s="155" t="s">
        <v>114</v>
      </c>
      <c r="U35" s="155" t="s">
        <v>114</v>
      </c>
      <c r="V35" s="155" t="s">
        <v>114</v>
      </c>
      <c r="W35" s="155" t="s">
        <v>114</v>
      </c>
      <c r="X35" s="155" t="s">
        <v>114</v>
      </c>
      <c r="Y35" s="155" t="s">
        <v>114</v>
      </c>
      <c r="Z35" s="155" t="s">
        <v>114</v>
      </c>
      <c r="AA35" s="155" t="s">
        <v>114</v>
      </c>
      <c r="AB35" s="155" t="s">
        <v>114</v>
      </c>
      <c r="AC35" s="157">
        <v>367.39920000000001</v>
      </c>
      <c r="AD35" s="158">
        <v>-3.9488999999999805</v>
      </c>
      <c r="AE35" s="173">
        <v>-1.0633957733996668E-2</v>
      </c>
      <c r="AF35" s="174" t="s">
        <v>114</v>
      </c>
    </row>
    <row r="36" spans="1:32" s="97" customFormat="1" ht="12" customHeight="1" x14ac:dyDescent="0.3">
      <c r="A36" s="154" t="s">
        <v>94</v>
      </c>
      <c r="B36" s="156">
        <v>293.44</v>
      </c>
      <c r="C36" s="156" t="s">
        <v>114</v>
      </c>
      <c r="D36" s="156">
        <v>247.41239999999999</v>
      </c>
      <c r="E36" s="156">
        <v>285.40589999999997</v>
      </c>
      <c r="F36" s="156">
        <v>281.38</v>
      </c>
      <c r="G36" s="156" t="s">
        <v>115</v>
      </c>
      <c r="H36" s="156">
        <v>320.27999999999997</v>
      </c>
      <c r="I36" s="156">
        <v>200</v>
      </c>
      <c r="J36" s="156">
        <v>250.68</v>
      </c>
      <c r="K36" s="156">
        <v>395</v>
      </c>
      <c r="L36" s="156">
        <v>228.8152</v>
      </c>
      <c r="M36" s="156">
        <v>281.22000000000003</v>
      </c>
      <c r="N36" s="156" t="s">
        <v>114</v>
      </c>
      <c r="O36" s="156">
        <v>241.42</v>
      </c>
      <c r="P36" s="156">
        <v>245.72</v>
      </c>
      <c r="Q36" s="156">
        <v>356.65</v>
      </c>
      <c r="R36" s="156">
        <v>185.1765</v>
      </c>
      <c r="S36" s="156" t="s">
        <v>114</v>
      </c>
      <c r="T36" s="156">
        <v>269</v>
      </c>
      <c r="U36" s="156">
        <v>263.60000000000002</v>
      </c>
      <c r="V36" s="156">
        <v>253.03039999999999</v>
      </c>
      <c r="W36" s="156">
        <v>222.91</v>
      </c>
      <c r="X36" s="156">
        <v>222.0284</v>
      </c>
      <c r="Y36" s="156">
        <v>230.54</v>
      </c>
      <c r="Z36" s="156">
        <v>277.47000000000003</v>
      </c>
      <c r="AA36" s="156">
        <v>306.79000000000002</v>
      </c>
      <c r="AB36" s="156">
        <v>429.18549999999999</v>
      </c>
      <c r="AC36" s="157">
        <v>347.16910000000001</v>
      </c>
      <c r="AD36" s="158">
        <v>-0.2208999999999719</v>
      </c>
      <c r="AE36" s="173">
        <v>-6.358847404933643E-4</v>
      </c>
      <c r="AF36" s="160" t="s">
        <v>114</v>
      </c>
    </row>
    <row r="37" spans="1:32" s="97" customFormat="1" ht="12" customHeight="1" x14ac:dyDescent="0.3">
      <c r="A37" s="154" t="s">
        <v>95</v>
      </c>
      <c r="B37" s="156" t="s">
        <v>114</v>
      </c>
      <c r="C37" s="156">
        <v>247.88829999999999</v>
      </c>
      <c r="D37" s="156">
        <v>247.41239999999999</v>
      </c>
      <c r="E37" s="156">
        <v>276.26429999999999</v>
      </c>
      <c r="F37" s="156">
        <v>282.83999999999997</v>
      </c>
      <c r="G37" s="156" t="s">
        <v>114</v>
      </c>
      <c r="H37" s="156">
        <v>318.91000000000003</v>
      </c>
      <c r="I37" s="156" t="s">
        <v>114</v>
      </c>
      <c r="J37" s="156">
        <v>291.87</v>
      </c>
      <c r="K37" s="156">
        <v>363</v>
      </c>
      <c r="L37" s="156">
        <v>214.9436</v>
      </c>
      <c r="M37" s="156">
        <v>295.7</v>
      </c>
      <c r="N37" s="156" t="s">
        <v>114</v>
      </c>
      <c r="O37" s="156">
        <v>248.98</v>
      </c>
      <c r="P37" s="156" t="s">
        <v>115</v>
      </c>
      <c r="Q37" s="156" t="s">
        <v>114</v>
      </c>
      <c r="R37" s="156">
        <v>199.8811</v>
      </c>
      <c r="S37" s="156" t="s">
        <v>114</v>
      </c>
      <c r="T37" s="156">
        <v>292</v>
      </c>
      <c r="U37" s="156">
        <v>263.44</v>
      </c>
      <c r="V37" s="156">
        <v>258.55029999999999</v>
      </c>
      <c r="W37" s="156">
        <v>252.95</v>
      </c>
      <c r="X37" s="156">
        <v>238.33519999999999</v>
      </c>
      <c r="Y37" s="156">
        <v>226.75</v>
      </c>
      <c r="Z37" s="156" t="s">
        <v>115</v>
      </c>
      <c r="AA37" s="156">
        <v>301.36</v>
      </c>
      <c r="AB37" s="156">
        <v>416.91180000000003</v>
      </c>
      <c r="AC37" s="157">
        <v>299.58019999999999</v>
      </c>
      <c r="AD37" s="158">
        <v>-0.28480000000001837</v>
      </c>
      <c r="AE37" s="173">
        <v>-9.4976072565988723E-4</v>
      </c>
      <c r="AF37" s="160" t="s">
        <v>114</v>
      </c>
    </row>
    <row r="38" spans="1:32" s="97" customFormat="1" ht="12" customHeight="1" x14ac:dyDescent="0.3">
      <c r="A38" s="154" t="s">
        <v>96</v>
      </c>
      <c r="B38" s="156">
        <v>256.5</v>
      </c>
      <c r="C38" s="156">
        <v>204.3665</v>
      </c>
      <c r="D38" s="156">
        <v>217.54570000000001</v>
      </c>
      <c r="E38" s="156">
        <v>256.09899999999999</v>
      </c>
      <c r="F38" s="156">
        <v>262.75</v>
      </c>
      <c r="G38" s="156">
        <v>236.19</v>
      </c>
      <c r="H38" s="156">
        <v>296.83</v>
      </c>
      <c r="I38" s="156">
        <v>233.2</v>
      </c>
      <c r="J38" s="156">
        <v>212.04</v>
      </c>
      <c r="K38" s="156">
        <v>322</v>
      </c>
      <c r="L38" s="156">
        <v>205.56370000000001</v>
      </c>
      <c r="M38" s="156">
        <v>247.43</v>
      </c>
      <c r="N38" s="156" t="s">
        <v>114</v>
      </c>
      <c r="O38" s="156">
        <v>199.72</v>
      </c>
      <c r="P38" s="156" t="s">
        <v>115</v>
      </c>
      <c r="Q38" s="156">
        <v>240.77</v>
      </c>
      <c r="R38" s="156">
        <v>178.69990000000001</v>
      </c>
      <c r="S38" s="156" t="s">
        <v>114</v>
      </c>
      <c r="T38" s="156">
        <v>260</v>
      </c>
      <c r="U38" s="156">
        <v>242.36</v>
      </c>
      <c r="V38" s="156">
        <v>240.4451</v>
      </c>
      <c r="W38" s="156">
        <v>191.95</v>
      </c>
      <c r="X38" s="156">
        <v>231.4923</v>
      </c>
      <c r="Y38" s="156">
        <v>198.81</v>
      </c>
      <c r="Z38" s="156">
        <v>163.85</v>
      </c>
      <c r="AA38" s="156">
        <v>298.60000000000002</v>
      </c>
      <c r="AB38" s="156">
        <v>397.41230000000002</v>
      </c>
      <c r="AC38" s="157">
        <v>253.10509999999999</v>
      </c>
      <c r="AD38" s="158">
        <v>2.0745000000000005</v>
      </c>
      <c r="AE38" s="173">
        <v>8.263932763575399E-3</v>
      </c>
      <c r="AF38" s="160" t="s">
        <v>114</v>
      </c>
    </row>
    <row r="39" spans="1:32" s="97" customFormat="1" ht="12" customHeight="1" x14ac:dyDescent="0.3">
      <c r="A39" s="154" t="s">
        <v>97</v>
      </c>
      <c r="B39" s="161">
        <v>248.2</v>
      </c>
      <c r="C39" s="161">
        <v>218.67269999999999</v>
      </c>
      <c r="D39" s="161">
        <v>223.351</v>
      </c>
      <c r="E39" s="161">
        <v>276.53320000000002</v>
      </c>
      <c r="F39" s="161">
        <v>270.36</v>
      </c>
      <c r="G39" s="161">
        <v>240.78</v>
      </c>
      <c r="H39" s="161">
        <v>297.27</v>
      </c>
      <c r="I39" s="161">
        <v>203.37</v>
      </c>
      <c r="J39" s="161">
        <v>236.21</v>
      </c>
      <c r="K39" s="161">
        <v>300</v>
      </c>
      <c r="L39" s="161">
        <v>183.63339999999999</v>
      </c>
      <c r="M39" s="161">
        <v>262.10000000000002</v>
      </c>
      <c r="N39" s="161" t="s">
        <v>114</v>
      </c>
      <c r="O39" s="161">
        <v>221.87</v>
      </c>
      <c r="P39" s="161">
        <v>253.2</v>
      </c>
      <c r="Q39" s="161">
        <v>251.84</v>
      </c>
      <c r="R39" s="161">
        <v>172.27770000000001</v>
      </c>
      <c r="S39" s="161" t="s">
        <v>114</v>
      </c>
      <c r="T39" s="161">
        <v>273</v>
      </c>
      <c r="U39" s="161">
        <v>247.19</v>
      </c>
      <c r="V39" s="161">
        <v>245.965</v>
      </c>
      <c r="W39" s="161">
        <v>207.43</v>
      </c>
      <c r="X39" s="161">
        <v>230.0104</v>
      </c>
      <c r="Y39" s="161">
        <v>216.23</v>
      </c>
      <c r="Z39" s="161">
        <v>188.1</v>
      </c>
      <c r="AA39" s="161">
        <v>300.39</v>
      </c>
      <c r="AB39" s="161">
        <v>413.54640000000001</v>
      </c>
      <c r="AC39" s="162">
        <v>273.32220000000001</v>
      </c>
      <c r="AD39" s="175">
        <v>0.55000000000001137</v>
      </c>
      <c r="AE39" s="176">
        <v>2.0163345091619433E-3</v>
      </c>
      <c r="AF39" s="165" t="s">
        <v>114</v>
      </c>
    </row>
    <row r="40" spans="1:32" s="97" customFormat="1" ht="12" customHeight="1" x14ac:dyDescent="0.3">
      <c r="A40" s="154" t="s">
        <v>98</v>
      </c>
      <c r="B40" s="155">
        <v>243.71</v>
      </c>
      <c r="C40" s="155" t="s">
        <v>114</v>
      </c>
      <c r="D40" s="155">
        <v>219.3408</v>
      </c>
      <c r="E40" s="155">
        <v>273.57560000000001</v>
      </c>
      <c r="F40" s="155">
        <v>274.24</v>
      </c>
      <c r="G40" s="155">
        <v>241.29</v>
      </c>
      <c r="H40" s="155">
        <v>297.94</v>
      </c>
      <c r="I40" s="155" t="s">
        <v>114</v>
      </c>
      <c r="J40" s="155">
        <v>285.04000000000002</v>
      </c>
      <c r="K40" s="155">
        <v>290</v>
      </c>
      <c r="L40" s="155" t="s">
        <v>114</v>
      </c>
      <c r="M40" s="155">
        <v>266.06</v>
      </c>
      <c r="N40" s="155" t="s">
        <v>114</v>
      </c>
      <c r="O40" s="155">
        <v>220.04</v>
      </c>
      <c r="P40" s="155">
        <v>236.81</v>
      </c>
      <c r="Q40" s="155" t="s">
        <v>115</v>
      </c>
      <c r="R40" s="155">
        <v>199.381</v>
      </c>
      <c r="S40" s="155" t="s">
        <v>114</v>
      </c>
      <c r="T40" s="155">
        <v>283</v>
      </c>
      <c r="U40" s="155">
        <v>241.74</v>
      </c>
      <c r="V40" s="155">
        <v>250.60169999999999</v>
      </c>
      <c r="W40" s="155">
        <v>230.32</v>
      </c>
      <c r="X40" s="155">
        <v>242.6412</v>
      </c>
      <c r="Y40" s="155">
        <v>217.75</v>
      </c>
      <c r="Z40" s="155">
        <v>198.37</v>
      </c>
      <c r="AA40" s="155">
        <v>275.02999999999997</v>
      </c>
      <c r="AB40" s="155">
        <v>404.63799999999998</v>
      </c>
      <c r="AC40" s="157">
        <v>280.93549999999999</v>
      </c>
      <c r="AD40" s="158">
        <v>0.81099999999997863</v>
      </c>
      <c r="AE40" s="173">
        <v>2.8951412675435328E-3</v>
      </c>
      <c r="AF40" s="174" t="s">
        <v>114</v>
      </c>
    </row>
    <row r="41" spans="1:32" s="97" customFormat="1" ht="12" customHeight="1" x14ac:dyDescent="0.3">
      <c r="A41" s="154" t="s">
        <v>99</v>
      </c>
      <c r="B41" s="155">
        <v>203.12</v>
      </c>
      <c r="C41" s="155">
        <v>199.4222</v>
      </c>
      <c r="D41" s="155">
        <v>179.2002</v>
      </c>
      <c r="E41" s="155">
        <v>224.5068</v>
      </c>
      <c r="F41" s="155">
        <v>226.95</v>
      </c>
      <c r="G41" s="155">
        <v>206.81</v>
      </c>
      <c r="H41" s="155">
        <v>270.64999999999998</v>
      </c>
      <c r="I41" s="155" t="s">
        <v>114</v>
      </c>
      <c r="J41" s="155">
        <v>192.87</v>
      </c>
      <c r="K41" s="155">
        <v>254</v>
      </c>
      <c r="L41" s="155">
        <v>202.261</v>
      </c>
      <c r="M41" s="155">
        <v>219.64</v>
      </c>
      <c r="N41" s="155">
        <v>181</v>
      </c>
      <c r="O41" s="155">
        <v>176.45</v>
      </c>
      <c r="P41" s="155">
        <v>194.61</v>
      </c>
      <c r="Q41" s="155">
        <v>211.01</v>
      </c>
      <c r="R41" s="155">
        <v>149.78039999999999</v>
      </c>
      <c r="S41" s="155" t="s">
        <v>114</v>
      </c>
      <c r="T41" s="155">
        <v>235</v>
      </c>
      <c r="U41" s="155">
        <v>213.38</v>
      </c>
      <c r="V41" s="155">
        <v>210.4171</v>
      </c>
      <c r="W41" s="155">
        <v>178.23</v>
      </c>
      <c r="X41" s="155">
        <v>214.38509999999999</v>
      </c>
      <c r="Y41" s="155">
        <v>170.68</v>
      </c>
      <c r="Z41" s="155">
        <v>134.74</v>
      </c>
      <c r="AA41" s="155">
        <v>268.85000000000002</v>
      </c>
      <c r="AB41" s="155">
        <v>353.46440000000001</v>
      </c>
      <c r="AC41" s="157">
        <v>226.8526</v>
      </c>
      <c r="AD41" s="158">
        <v>0.95709999999999695</v>
      </c>
      <c r="AE41" s="173">
        <v>4.2369148566483439E-3</v>
      </c>
      <c r="AF41" s="174" t="s">
        <v>114</v>
      </c>
    </row>
    <row r="42" spans="1:32" s="97" customFormat="1" ht="12" customHeight="1" thickBot="1" x14ac:dyDescent="0.35">
      <c r="A42" s="154" t="s">
        <v>100</v>
      </c>
      <c r="B42" s="156">
        <v>200.63</v>
      </c>
      <c r="C42" s="156">
        <v>219.1277</v>
      </c>
      <c r="D42" s="156">
        <v>180.80430000000001</v>
      </c>
      <c r="E42" s="156">
        <v>250.18389999999999</v>
      </c>
      <c r="F42" s="156">
        <v>238.02</v>
      </c>
      <c r="G42" s="156">
        <v>218.49</v>
      </c>
      <c r="H42" s="156">
        <v>285.87</v>
      </c>
      <c r="I42" s="156" t="s">
        <v>114</v>
      </c>
      <c r="J42" s="156">
        <v>209.34</v>
      </c>
      <c r="K42" s="156">
        <v>279</v>
      </c>
      <c r="L42" s="156">
        <v>255.2372</v>
      </c>
      <c r="M42" s="156">
        <v>237.28</v>
      </c>
      <c r="N42" s="156">
        <v>184</v>
      </c>
      <c r="O42" s="156">
        <v>174.92</v>
      </c>
      <c r="P42" s="156">
        <v>205.51</v>
      </c>
      <c r="Q42" s="156" t="s">
        <v>115</v>
      </c>
      <c r="R42" s="156">
        <v>150.54069999999999</v>
      </c>
      <c r="S42" s="156" t="s">
        <v>114</v>
      </c>
      <c r="T42" s="156">
        <v>248</v>
      </c>
      <c r="U42" s="156">
        <v>205.98</v>
      </c>
      <c r="V42" s="156">
        <v>216.3785</v>
      </c>
      <c r="W42" s="156">
        <v>186.44</v>
      </c>
      <c r="X42" s="156">
        <v>205.94540000000001</v>
      </c>
      <c r="Y42" s="156">
        <v>187.34</v>
      </c>
      <c r="Z42" s="156">
        <v>150.4</v>
      </c>
      <c r="AA42" s="156">
        <v>282.02999999999997</v>
      </c>
      <c r="AB42" s="156">
        <v>385.63350000000003</v>
      </c>
      <c r="AC42" s="157">
        <v>263.72149999999999</v>
      </c>
      <c r="AD42" s="158">
        <v>0.51279999999997017</v>
      </c>
      <c r="AE42" s="173">
        <v>1.948263868177591E-3</v>
      </c>
      <c r="AF42" s="160" t="s">
        <v>114</v>
      </c>
    </row>
    <row r="43" spans="1:32" s="172" customFormat="1" ht="12" customHeight="1" thickBot="1" x14ac:dyDescent="0.35">
      <c r="A43" s="166" t="s">
        <v>101</v>
      </c>
      <c r="B43" s="167">
        <v>231.16040000000001</v>
      </c>
      <c r="C43" s="167">
        <v>208.44460000000001</v>
      </c>
      <c r="D43" s="167">
        <v>211.6713</v>
      </c>
      <c r="E43" s="167">
        <v>251.595</v>
      </c>
      <c r="F43" s="167">
        <v>262.5838</v>
      </c>
      <c r="G43" s="167" t="s">
        <v>115</v>
      </c>
      <c r="H43" s="167">
        <v>297.42669999999998</v>
      </c>
      <c r="I43" s="167">
        <v>218.50649999999999</v>
      </c>
      <c r="J43" s="167">
        <v>221.9127</v>
      </c>
      <c r="K43" s="167">
        <v>320.90949999999998</v>
      </c>
      <c r="L43" s="167">
        <v>210.86089999999999</v>
      </c>
      <c r="M43" s="167">
        <v>238.10409999999999</v>
      </c>
      <c r="N43" s="167">
        <v>182.11500000000001</v>
      </c>
      <c r="O43" s="167">
        <v>204.4529</v>
      </c>
      <c r="P43" s="167" t="s">
        <v>115</v>
      </c>
      <c r="Q43" s="167" t="s">
        <v>115</v>
      </c>
      <c r="R43" s="167">
        <v>165.2294</v>
      </c>
      <c r="S43" s="167" t="s">
        <v>114</v>
      </c>
      <c r="T43" s="167">
        <v>261.47770000000003</v>
      </c>
      <c r="U43" s="167">
        <v>246.74709999999999</v>
      </c>
      <c r="V43" s="167">
        <v>239.6994</v>
      </c>
      <c r="W43" s="167">
        <v>197.1696</v>
      </c>
      <c r="X43" s="167">
        <v>224.93440000000001</v>
      </c>
      <c r="Y43" s="167">
        <v>204.70840000000001</v>
      </c>
      <c r="Z43" s="167" t="s">
        <v>115</v>
      </c>
      <c r="AA43" s="167">
        <v>281.5949</v>
      </c>
      <c r="AB43" s="167">
        <v>396.40949999999998</v>
      </c>
      <c r="AC43" s="168">
        <v>275.64449999999999</v>
      </c>
      <c r="AD43" s="177">
        <v>0.52190000000001646</v>
      </c>
      <c r="AE43" s="178">
        <v>1.8969724769974938E-3</v>
      </c>
      <c r="AF43" s="171" t="s">
        <v>114</v>
      </c>
    </row>
    <row r="44" spans="1:32" s="97" customFormat="1" ht="12" customHeight="1" x14ac:dyDescent="0.3">
      <c r="A44" s="154" t="s">
        <v>102</v>
      </c>
      <c r="B44" s="155">
        <v>370</v>
      </c>
      <c r="C44" s="155" t="s">
        <v>114</v>
      </c>
      <c r="D44" s="155" t="s">
        <v>114</v>
      </c>
      <c r="E44" s="155">
        <v>325.33319999999998</v>
      </c>
      <c r="F44" s="155">
        <v>354.83</v>
      </c>
      <c r="G44" s="155" t="s">
        <v>114</v>
      </c>
      <c r="H44" s="155">
        <v>395.35</v>
      </c>
      <c r="I44" s="155" t="s">
        <v>114</v>
      </c>
      <c r="J44" s="155">
        <v>382.44</v>
      </c>
      <c r="K44" s="155">
        <v>453</v>
      </c>
      <c r="L44" s="155" t="s">
        <v>114</v>
      </c>
      <c r="M44" s="155">
        <v>445.53</v>
      </c>
      <c r="N44" s="155" t="s">
        <v>114</v>
      </c>
      <c r="O44" s="155" t="s">
        <v>114</v>
      </c>
      <c r="P44" s="155" t="s">
        <v>114</v>
      </c>
      <c r="Q44" s="155" t="s">
        <v>115</v>
      </c>
      <c r="R44" s="155" t="s">
        <v>114</v>
      </c>
      <c r="S44" s="155" t="s">
        <v>114</v>
      </c>
      <c r="T44" s="155" t="s">
        <v>114</v>
      </c>
      <c r="U44" s="155">
        <v>404.16</v>
      </c>
      <c r="V44" s="155">
        <v>320.37270000000001</v>
      </c>
      <c r="W44" s="155">
        <v>370.03</v>
      </c>
      <c r="X44" s="155" t="s">
        <v>114</v>
      </c>
      <c r="Y44" s="155" t="s">
        <v>114</v>
      </c>
      <c r="Z44" s="155" t="s">
        <v>114</v>
      </c>
      <c r="AA44" s="155">
        <v>399.58</v>
      </c>
      <c r="AB44" s="155">
        <v>228.25229999999999</v>
      </c>
      <c r="AC44" s="157">
        <v>427.5539</v>
      </c>
      <c r="AD44" s="158">
        <v>5.387800000000027</v>
      </c>
      <c r="AE44" s="173">
        <v>1.2762275322438343E-2</v>
      </c>
      <c r="AF44" s="174" t="s">
        <v>114</v>
      </c>
    </row>
    <row r="45" spans="1:32" s="97" customFormat="1" ht="12" customHeight="1" x14ac:dyDescent="0.3">
      <c r="A45" s="154" t="s">
        <v>103</v>
      </c>
      <c r="B45" s="156">
        <v>347.5</v>
      </c>
      <c r="C45" s="156" t="s">
        <v>114</v>
      </c>
      <c r="D45" s="156" t="s">
        <v>114</v>
      </c>
      <c r="E45" s="156">
        <v>322.37560000000002</v>
      </c>
      <c r="F45" s="156">
        <v>359.4</v>
      </c>
      <c r="G45" s="156" t="s">
        <v>114</v>
      </c>
      <c r="H45" s="156">
        <v>397.64</v>
      </c>
      <c r="I45" s="156" t="s">
        <v>114</v>
      </c>
      <c r="J45" s="156">
        <v>378.64</v>
      </c>
      <c r="K45" s="156">
        <v>457</v>
      </c>
      <c r="L45" s="156">
        <v>348.77140000000003</v>
      </c>
      <c r="M45" s="156">
        <v>456.18</v>
      </c>
      <c r="N45" s="156" t="s">
        <v>114</v>
      </c>
      <c r="O45" s="156" t="s">
        <v>114</v>
      </c>
      <c r="P45" s="156" t="s">
        <v>115</v>
      </c>
      <c r="Q45" s="156">
        <v>423.23</v>
      </c>
      <c r="R45" s="156">
        <v>166.55070000000001</v>
      </c>
      <c r="S45" s="156" t="s">
        <v>114</v>
      </c>
      <c r="T45" s="156" t="s">
        <v>114</v>
      </c>
      <c r="U45" s="156">
        <v>383.93</v>
      </c>
      <c r="V45" s="156">
        <v>313.0865</v>
      </c>
      <c r="W45" s="156">
        <v>369.47</v>
      </c>
      <c r="X45" s="156" t="s">
        <v>114</v>
      </c>
      <c r="Y45" s="156">
        <v>306.83</v>
      </c>
      <c r="Z45" s="156" t="s">
        <v>114</v>
      </c>
      <c r="AA45" s="156">
        <v>408.06</v>
      </c>
      <c r="AB45" s="156">
        <v>450.86259999999999</v>
      </c>
      <c r="AC45" s="157">
        <v>420.11059999999998</v>
      </c>
      <c r="AD45" s="158">
        <v>0.48369999999999891</v>
      </c>
      <c r="AE45" s="173">
        <v>1.1526906401853054E-3</v>
      </c>
      <c r="AF45" s="160" t="s">
        <v>114</v>
      </c>
    </row>
    <row r="46" spans="1:32" s="97" customFormat="1" ht="12" customHeight="1" x14ac:dyDescent="0.3">
      <c r="A46" s="154" t="s">
        <v>104</v>
      </c>
      <c r="B46" s="156">
        <v>331.5</v>
      </c>
      <c r="C46" s="156" t="s">
        <v>114</v>
      </c>
      <c r="D46" s="156">
        <v>252.79759999999999</v>
      </c>
      <c r="E46" s="156">
        <v>291.85879999999997</v>
      </c>
      <c r="F46" s="156">
        <v>349.92</v>
      </c>
      <c r="G46" s="156" t="s">
        <v>114</v>
      </c>
      <c r="H46" s="156">
        <v>377.83</v>
      </c>
      <c r="I46" s="156" t="s">
        <v>114</v>
      </c>
      <c r="J46" s="156">
        <v>351.4</v>
      </c>
      <c r="K46" s="156">
        <v>381</v>
      </c>
      <c r="L46" s="156">
        <v>350.88510000000002</v>
      </c>
      <c r="M46" s="156">
        <v>451.86</v>
      </c>
      <c r="N46" s="156" t="s">
        <v>114</v>
      </c>
      <c r="O46" s="156">
        <v>183.66</v>
      </c>
      <c r="P46" s="156" t="s">
        <v>115</v>
      </c>
      <c r="Q46" s="156">
        <v>373.87</v>
      </c>
      <c r="R46" s="156">
        <v>194.41990000000001</v>
      </c>
      <c r="S46" s="156" t="s">
        <v>114</v>
      </c>
      <c r="T46" s="156">
        <v>327</v>
      </c>
      <c r="U46" s="156">
        <v>385.13</v>
      </c>
      <c r="V46" s="156">
        <v>296.30610000000001</v>
      </c>
      <c r="W46" s="156">
        <v>370.28</v>
      </c>
      <c r="X46" s="156">
        <v>268.46109999999999</v>
      </c>
      <c r="Y46" s="156">
        <v>299.75</v>
      </c>
      <c r="Z46" s="156" t="s">
        <v>115</v>
      </c>
      <c r="AA46" s="156">
        <v>364.51</v>
      </c>
      <c r="AB46" s="156">
        <v>462.83940000000001</v>
      </c>
      <c r="AC46" s="157">
        <v>362.66640000000001</v>
      </c>
      <c r="AD46" s="158">
        <v>-2.2441000000000031</v>
      </c>
      <c r="AE46" s="173">
        <v>-6.1497271248703855E-3</v>
      </c>
      <c r="AF46" s="160" t="s">
        <v>114</v>
      </c>
    </row>
    <row r="47" spans="1:32" s="97" customFormat="1" ht="12" customHeight="1" x14ac:dyDescent="0.3">
      <c r="A47" s="154" t="s">
        <v>105</v>
      </c>
      <c r="B47" s="161">
        <v>310.5</v>
      </c>
      <c r="C47" s="161" t="s">
        <v>114</v>
      </c>
      <c r="D47" s="161">
        <v>251.5754</v>
      </c>
      <c r="E47" s="161">
        <v>314.84719999999999</v>
      </c>
      <c r="F47" s="161">
        <v>346.89</v>
      </c>
      <c r="G47" s="161" t="s">
        <v>115</v>
      </c>
      <c r="H47" s="161">
        <v>384.02</v>
      </c>
      <c r="I47" s="161" t="s">
        <v>114</v>
      </c>
      <c r="J47" s="161">
        <v>370.99</v>
      </c>
      <c r="K47" s="161">
        <v>408</v>
      </c>
      <c r="L47" s="161">
        <v>346.39339999999999</v>
      </c>
      <c r="M47" s="161">
        <v>430.45</v>
      </c>
      <c r="N47" s="161" t="s">
        <v>114</v>
      </c>
      <c r="O47" s="161">
        <v>239.77</v>
      </c>
      <c r="P47" s="161">
        <v>247.69</v>
      </c>
      <c r="Q47" s="161">
        <v>404.9</v>
      </c>
      <c r="R47" s="161">
        <v>191.73089999999999</v>
      </c>
      <c r="S47" s="161" t="s">
        <v>114</v>
      </c>
      <c r="T47" s="161">
        <v>338</v>
      </c>
      <c r="U47" s="161">
        <v>360.53</v>
      </c>
      <c r="V47" s="161">
        <v>308.00819999999999</v>
      </c>
      <c r="W47" s="161">
        <v>379.17</v>
      </c>
      <c r="X47" s="161">
        <v>274.8442</v>
      </c>
      <c r="Y47" s="161">
        <v>307.14999999999998</v>
      </c>
      <c r="Z47" s="161" t="s">
        <v>115</v>
      </c>
      <c r="AA47" s="161">
        <v>363.81</v>
      </c>
      <c r="AB47" s="161">
        <v>449.08089999999999</v>
      </c>
      <c r="AC47" s="162">
        <v>375.90069999999997</v>
      </c>
      <c r="AD47" s="175">
        <v>-2.0956000000000472</v>
      </c>
      <c r="AE47" s="176">
        <v>-5.5439696102846936E-3</v>
      </c>
      <c r="AF47" s="165" t="s">
        <v>114</v>
      </c>
    </row>
    <row r="48" spans="1:32" s="97" customFormat="1" ht="12" customHeight="1" x14ac:dyDescent="0.3">
      <c r="A48" s="154" t="s">
        <v>106</v>
      </c>
      <c r="B48" s="156" t="s">
        <v>114</v>
      </c>
      <c r="C48" s="156" t="s">
        <v>114</v>
      </c>
      <c r="D48" s="156">
        <v>246.72499999999999</v>
      </c>
      <c r="E48" s="156">
        <v>309.20089999999999</v>
      </c>
      <c r="F48" s="156">
        <v>335.21</v>
      </c>
      <c r="G48" s="156" t="s">
        <v>115</v>
      </c>
      <c r="H48" s="156">
        <v>384.61</v>
      </c>
      <c r="I48" s="156" t="s">
        <v>114</v>
      </c>
      <c r="J48" s="156">
        <v>368.08</v>
      </c>
      <c r="K48" s="156">
        <v>378</v>
      </c>
      <c r="L48" s="156">
        <v>348.90350000000001</v>
      </c>
      <c r="M48" s="156" t="s">
        <v>114</v>
      </c>
      <c r="N48" s="156" t="s">
        <v>114</v>
      </c>
      <c r="O48" s="156">
        <v>259.06</v>
      </c>
      <c r="P48" s="156" t="s">
        <v>115</v>
      </c>
      <c r="Q48" s="156" t="s">
        <v>114</v>
      </c>
      <c r="R48" s="156">
        <v>200.30850000000001</v>
      </c>
      <c r="S48" s="156" t="s">
        <v>114</v>
      </c>
      <c r="T48" s="156">
        <v>264</v>
      </c>
      <c r="U48" s="156">
        <v>335.02</v>
      </c>
      <c r="V48" s="156">
        <v>308.44979999999998</v>
      </c>
      <c r="W48" s="156">
        <v>290</v>
      </c>
      <c r="X48" s="156">
        <v>267.84539999999998</v>
      </c>
      <c r="Y48" s="156">
        <v>282.63</v>
      </c>
      <c r="Z48" s="156" t="s">
        <v>114</v>
      </c>
      <c r="AA48" s="156">
        <v>356.78</v>
      </c>
      <c r="AB48" s="156">
        <v>446.9033</v>
      </c>
      <c r="AC48" s="157">
        <v>363.2681</v>
      </c>
      <c r="AD48" s="158">
        <v>-1.2264999999999873</v>
      </c>
      <c r="AE48" s="173">
        <v>-3.3649332527834197E-3</v>
      </c>
      <c r="AF48" s="160" t="s">
        <v>114</v>
      </c>
    </row>
    <row r="49" spans="1:32" s="97" customFormat="1" ht="12" customHeight="1" x14ac:dyDescent="0.3">
      <c r="A49" s="154" t="s">
        <v>107</v>
      </c>
      <c r="B49" s="155" t="s">
        <v>114</v>
      </c>
      <c r="C49" s="155" t="s">
        <v>114</v>
      </c>
      <c r="D49" s="155">
        <v>235.6491</v>
      </c>
      <c r="E49" s="155">
        <v>275.18880000000001</v>
      </c>
      <c r="F49" s="155">
        <v>266.3</v>
      </c>
      <c r="G49" s="155" t="s">
        <v>115</v>
      </c>
      <c r="H49" s="155">
        <v>354.49</v>
      </c>
      <c r="I49" s="155">
        <v>444.67</v>
      </c>
      <c r="J49" s="155">
        <v>301.08999999999997</v>
      </c>
      <c r="K49" s="155">
        <v>312</v>
      </c>
      <c r="L49" s="155">
        <v>325.25569999999999</v>
      </c>
      <c r="M49" s="155">
        <v>285.62</v>
      </c>
      <c r="N49" s="155" t="s">
        <v>114</v>
      </c>
      <c r="O49" s="155">
        <v>191.42</v>
      </c>
      <c r="P49" s="155" t="s">
        <v>115</v>
      </c>
      <c r="Q49" s="155" t="s">
        <v>114</v>
      </c>
      <c r="R49" s="155">
        <v>198.89259999999999</v>
      </c>
      <c r="S49" s="155" t="s">
        <v>114</v>
      </c>
      <c r="T49" s="155">
        <v>209</v>
      </c>
      <c r="U49" s="155">
        <v>239.45</v>
      </c>
      <c r="V49" s="155">
        <v>276.21379999999999</v>
      </c>
      <c r="W49" s="155">
        <v>351.91</v>
      </c>
      <c r="X49" s="155">
        <v>271.11700000000002</v>
      </c>
      <c r="Y49" s="155">
        <v>231.32</v>
      </c>
      <c r="Z49" s="155">
        <v>197.67</v>
      </c>
      <c r="AA49" s="155">
        <v>322.35000000000002</v>
      </c>
      <c r="AB49" s="155">
        <v>368.11369999999999</v>
      </c>
      <c r="AC49" s="157">
        <v>292.41239999999999</v>
      </c>
      <c r="AD49" s="158">
        <v>3.1773999999999774</v>
      </c>
      <c r="AE49" s="173">
        <v>1.0985530796756793E-2</v>
      </c>
      <c r="AF49" s="174" t="s">
        <v>114</v>
      </c>
    </row>
    <row r="50" spans="1:32" s="97" customFormat="1" ht="12" customHeight="1" x14ac:dyDescent="0.3">
      <c r="A50" s="154" t="s">
        <v>108</v>
      </c>
      <c r="B50" s="155" t="s">
        <v>114</v>
      </c>
      <c r="C50" s="155" t="s">
        <v>114</v>
      </c>
      <c r="D50" s="155">
        <v>234.0068</v>
      </c>
      <c r="E50" s="155">
        <v>292.26209999999998</v>
      </c>
      <c r="F50" s="155">
        <v>273.20999999999998</v>
      </c>
      <c r="G50" s="155">
        <v>251.82</v>
      </c>
      <c r="H50" s="155">
        <v>371.74</v>
      </c>
      <c r="I50" s="155">
        <v>329.14</v>
      </c>
      <c r="J50" s="155">
        <v>291.95999999999998</v>
      </c>
      <c r="K50" s="155">
        <v>324</v>
      </c>
      <c r="L50" s="155">
        <v>345.86489999999998</v>
      </c>
      <c r="M50" s="155">
        <v>279.49</v>
      </c>
      <c r="N50" s="155">
        <v>235</v>
      </c>
      <c r="O50" s="155">
        <v>207.91</v>
      </c>
      <c r="P50" s="155">
        <v>248.55</v>
      </c>
      <c r="Q50" s="155">
        <v>261.39999999999998</v>
      </c>
      <c r="R50" s="155">
        <v>201.04140000000001</v>
      </c>
      <c r="S50" s="155" t="s">
        <v>114</v>
      </c>
      <c r="T50" s="155">
        <v>235</v>
      </c>
      <c r="U50" s="155">
        <v>240.9</v>
      </c>
      <c r="V50" s="155">
        <v>286.14960000000002</v>
      </c>
      <c r="W50" s="155">
        <v>327.25</v>
      </c>
      <c r="X50" s="155">
        <v>259.8716</v>
      </c>
      <c r="Y50" s="155">
        <v>289.04000000000002</v>
      </c>
      <c r="Z50" s="155" t="s">
        <v>115</v>
      </c>
      <c r="AA50" s="155">
        <v>324.47000000000003</v>
      </c>
      <c r="AB50" s="155">
        <v>427.89879999999999</v>
      </c>
      <c r="AC50" s="157">
        <v>311.55009999999999</v>
      </c>
      <c r="AD50" s="158">
        <v>-3.6532000000000266</v>
      </c>
      <c r="AE50" s="173">
        <v>-1.1589980181045179E-2</v>
      </c>
      <c r="AF50" s="174" t="s">
        <v>114</v>
      </c>
    </row>
    <row r="51" spans="1:32" s="97" customFormat="1" ht="12" customHeight="1" thickBot="1" x14ac:dyDescent="0.35">
      <c r="A51" s="154" t="s">
        <v>109</v>
      </c>
      <c r="B51" s="156" t="s">
        <v>114</v>
      </c>
      <c r="C51" s="156" t="s">
        <v>114</v>
      </c>
      <c r="D51" s="156">
        <v>233.66309999999999</v>
      </c>
      <c r="E51" s="156">
        <v>290.64890000000003</v>
      </c>
      <c r="F51" s="156">
        <v>277.57</v>
      </c>
      <c r="G51" s="156">
        <v>248.99</v>
      </c>
      <c r="H51" s="156">
        <v>372.05</v>
      </c>
      <c r="I51" s="156" t="s">
        <v>114</v>
      </c>
      <c r="J51" s="156">
        <v>287.73</v>
      </c>
      <c r="K51" s="156">
        <v>300</v>
      </c>
      <c r="L51" s="156">
        <v>356.5659</v>
      </c>
      <c r="M51" s="156" t="s">
        <v>114</v>
      </c>
      <c r="N51" s="156" t="s">
        <v>114</v>
      </c>
      <c r="O51" s="156">
        <v>209.51</v>
      </c>
      <c r="P51" s="156" t="s">
        <v>115</v>
      </c>
      <c r="Q51" s="156" t="s">
        <v>115</v>
      </c>
      <c r="R51" s="156">
        <v>154.7867</v>
      </c>
      <c r="S51" s="156" t="s">
        <v>114</v>
      </c>
      <c r="T51" s="156">
        <v>278</v>
      </c>
      <c r="U51" s="156">
        <v>260.77</v>
      </c>
      <c r="V51" s="156">
        <v>285.48719999999997</v>
      </c>
      <c r="W51" s="156">
        <v>322.41000000000003</v>
      </c>
      <c r="X51" s="156">
        <v>258.40410000000003</v>
      </c>
      <c r="Y51" s="156" t="s">
        <v>114</v>
      </c>
      <c r="Z51" s="156" t="s">
        <v>115</v>
      </c>
      <c r="AA51" s="156">
        <v>313.56</v>
      </c>
      <c r="AB51" s="156">
        <v>434.92649999999998</v>
      </c>
      <c r="AC51" s="157">
        <v>341.78480000000002</v>
      </c>
      <c r="AD51" s="158">
        <v>1.6105000000000018</v>
      </c>
      <c r="AE51" s="173">
        <v>4.7343376616046928E-3</v>
      </c>
      <c r="AF51" s="160" t="s">
        <v>114</v>
      </c>
    </row>
    <row r="52" spans="1:32" s="172" customFormat="1" ht="12" customHeight="1" thickBot="1" x14ac:dyDescent="0.35">
      <c r="A52" s="166" t="s">
        <v>110</v>
      </c>
      <c r="B52" s="167">
        <v>345.66800000000001</v>
      </c>
      <c r="C52" s="167" t="s">
        <v>114</v>
      </c>
      <c r="D52" s="167">
        <v>241.7533</v>
      </c>
      <c r="E52" s="167">
        <v>301.92939999999999</v>
      </c>
      <c r="F52" s="167">
        <v>326.98140000000001</v>
      </c>
      <c r="G52" s="167" t="s">
        <v>115</v>
      </c>
      <c r="H52" s="167">
        <v>379.66410000000002</v>
      </c>
      <c r="I52" s="167">
        <v>415.38220000000001</v>
      </c>
      <c r="J52" s="167">
        <v>369.13369999999998</v>
      </c>
      <c r="K52" s="167">
        <v>417.12790000000001</v>
      </c>
      <c r="L52" s="167">
        <v>346.29649999999998</v>
      </c>
      <c r="M52" s="167">
        <v>445.58179999999999</v>
      </c>
      <c r="N52" s="167">
        <v>235</v>
      </c>
      <c r="O52" s="167">
        <v>203.29349999999999</v>
      </c>
      <c r="P52" s="167" t="s">
        <v>115</v>
      </c>
      <c r="Q52" s="167" t="s">
        <v>115</v>
      </c>
      <c r="R52" s="167">
        <v>196.21289999999999</v>
      </c>
      <c r="S52" s="167" t="s">
        <v>114</v>
      </c>
      <c r="T52" s="167">
        <v>241.5848</v>
      </c>
      <c r="U52" s="167">
        <v>357.64679999999998</v>
      </c>
      <c r="V52" s="167">
        <v>293.39159999999998</v>
      </c>
      <c r="W52" s="167">
        <v>361.51569999999998</v>
      </c>
      <c r="X52" s="167">
        <v>267.69459999999998</v>
      </c>
      <c r="Y52" s="167">
        <v>292.8578</v>
      </c>
      <c r="Z52" s="167" t="s">
        <v>115</v>
      </c>
      <c r="AA52" s="167">
        <v>333.79860000000002</v>
      </c>
      <c r="AB52" s="167">
        <v>434.2276</v>
      </c>
      <c r="AC52" s="168">
        <v>370.44200000000001</v>
      </c>
      <c r="AD52" s="177">
        <v>-0.51060000000001082</v>
      </c>
      <c r="AE52" s="178">
        <v>-1.3764561833506939E-3</v>
      </c>
      <c r="AF52" s="171" t="s">
        <v>114</v>
      </c>
    </row>
    <row r="53" spans="1:32" s="172" customFormat="1" ht="12" customHeight="1" thickBot="1" x14ac:dyDescent="0.35">
      <c r="A53" s="179" t="s">
        <v>111</v>
      </c>
      <c r="B53" s="180">
        <v>262.10059999999999</v>
      </c>
      <c r="C53" s="180">
        <v>238.0857</v>
      </c>
      <c r="D53" s="180">
        <v>259.45780000000002</v>
      </c>
      <c r="E53" s="180">
        <v>292.2373</v>
      </c>
      <c r="F53" s="180">
        <v>323.45859999999999</v>
      </c>
      <c r="G53" s="180">
        <v>241.0231</v>
      </c>
      <c r="H53" s="180">
        <v>355.30200000000002</v>
      </c>
      <c r="I53" s="180">
        <v>366.25479999999999</v>
      </c>
      <c r="J53" s="180">
        <v>337.85199999999998</v>
      </c>
      <c r="K53" s="180">
        <v>351.77859999999998</v>
      </c>
      <c r="L53" s="180">
        <v>314.19740000000002</v>
      </c>
      <c r="M53" s="180">
        <v>372.17230000000001</v>
      </c>
      <c r="N53" s="180">
        <v>260.34390000000002</v>
      </c>
      <c r="O53" s="180">
        <v>212.4169</v>
      </c>
      <c r="P53" s="180">
        <v>244.864</v>
      </c>
      <c r="Q53" s="180">
        <v>357.32889999999998</v>
      </c>
      <c r="R53" s="180">
        <v>179.7046</v>
      </c>
      <c r="S53" s="180" t="s">
        <v>114</v>
      </c>
      <c r="T53" s="180">
        <v>274.9479</v>
      </c>
      <c r="U53" s="180">
        <v>341.42509999999999</v>
      </c>
      <c r="V53" s="180">
        <v>288.31990000000002</v>
      </c>
      <c r="W53" s="180">
        <v>314.1397</v>
      </c>
      <c r="X53" s="180">
        <v>259.16669999999999</v>
      </c>
      <c r="Y53" s="180">
        <v>286.90879999999999</v>
      </c>
      <c r="Z53" s="180">
        <v>232.518</v>
      </c>
      <c r="AA53" s="180">
        <v>326.00659999999999</v>
      </c>
      <c r="AB53" s="180">
        <v>428.05189999999999</v>
      </c>
      <c r="AC53" s="181">
        <v>335.81810000000002</v>
      </c>
      <c r="AD53" s="169">
        <v>0.30260000000004084</v>
      </c>
      <c r="AE53" s="182">
        <v>9.0189573954124747E-4</v>
      </c>
      <c r="AF53" s="183" t="s">
        <v>114</v>
      </c>
    </row>
    <row r="54" spans="1:32" s="97" customFormat="1" ht="12" customHeight="1" thickBot="1" x14ac:dyDescent="0.35">
      <c r="A54" s="184" t="s">
        <v>112</v>
      </c>
      <c r="B54" s="185">
        <v>2.4518999999999664</v>
      </c>
      <c r="C54" s="185">
        <v>-4.6564999999999941</v>
      </c>
      <c r="D54" s="185">
        <v>3.0936000000000377</v>
      </c>
      <c r="E54" s="185">
        <v>-0.74540000000001783</v>
      </c>
      <c r="F54" s="185">
        <v>-0.79800000000000182</v>
      </c>
      <c r="G54" s="185">
        <v>3.1409999999999911</v>
      </c>
      <c r="H54" s="185">
        <v>2.6370000000000005</v>
      </c>
      <c r="I54" s="185" t="s">
        <v>114</v>
      </c>
      <c r="J54" s="185">
        <v>1.8096999999999639</v>
      </c>
      <c r="K54" s="185">
        <v>0.17759999999998399</v>
      </c>
      <c r="L54" s="185">
        <v>-0.46289999999999054</v>
      </c>
      <c r="M54" s="185">
        <v>-1.5683999999999969</v>
      </c>
      <c r="N54" s="185">
        <v>-3.8505999999999858</v>
      </c>
      <c r="O54" s="185">
        <v>0.48709999999999809</v>
      </c>
      <c r="P54" s="185">
        <v>2.9065999999999974</v>
      </c>
      <c r="Q54" s="185">
        <v>-8.8645999999999958</v>
      </c>
      <c r="R54" s="185">
        <v>-9.3569999999999993</v>
      </c>
      <c r="S54" s="185" t="s">
        <v>114</v>
      </c>
      <c r="T54" s="185">
        <v>-2.8337000000000216</v>
      </c>
      <c r="U54" s="185">
        <v>4.9174999999999613</v>
      </c>
      <c r="V54" s="185">
        <v>-1.4999999999986358E-2</v>
      </c>
      <c r="W54" s="185">
        <v>-4.3553999999999746</v>
      </c>
      <c r="X54" s="185">
        <v>-6.8500000000028649E-2</v>
      </c>
      <c r="Y54" s="185">
        <v>12.83850000000001</v>
      </c>
      <c r="Z54" s="185">
        <v>-1.0390999999999906</v>
      </c>
      <c r="AA54" s="185">
        <v>-6.8380000000000223</v>
      </c>
      <c r="AB54" s="185">
        <v>-2.9709000000000287</v>
      </c>
      <c r="AC54" s="186">
        <v>0.30260000000004084</v>
      </c>
      <c r="AD54" s="187" t="s">
        <v>114</v>
      </c>
      <c r="AE54" s="188" t="s">
        <v>114</v>
      </c>
      <c r="AF54" s="189" t="s">
        <v>114</v>
      </c>
    </row>
    <row r="55" spans="1:32" s="172" customFormat="1" ht="12" customHeight="1" thickBot="1" x14ac:dyDescent="0.35">
      <c r="A55" s="166" t="s">
        <v>113</v>
      </c>
      <c r="B55" s="167">
        <v>297.58</v>
      </c>
      <c r="C55" s="167" t="s">
        <v>114</v>
      </c>
      <c r="D55" s="167">
        <v>320.81889999999999</v>
      </c>
      <c r="E55" s="167">
        <v>317.67039999999997</v>
      </c>
      <c r="F55" s="167">
        <v>383.35</v>
      </c>
      <c r="G55" s="167">
        <v>312.42</v>
      </c>
      <c r="H55" s="167">
        <v>379.02</v>
      </c>
      <c r="I55" s="167">
        <v>391.84</v>
      </c>
      <c r="J55" s="167">
        <v>353.33</v>
      </c>
      <c r="K55" s="167">
        <v>363.5</v>
      </c>
      <c r="L55" s="167">
        <v>328.29430000000002</v>
      </c>
      <c r="M55" s="167">
        <v>363.16</v>
      </c>
      <c r="N55" s="167" t="s">
        <v>114</v>
      </c>
      <c r="O55" s="167" t="s">
        <v>114</v>
      </c>
      <c r="P55" s="167">
        <v>274.22000000000003</v>
      </c>
      <c r="Q55" s="167">
        <v>388.52</v>
      </c>
      <c r="R55" s="167" t="s">
        <v>114</v>
      </c>
      <c r="S55" s="167" t="s">
        <v>114</v>
      </c>
      <c r="T55" s="167">
        <v>326</v>
      </c>
      <c r="U55" s="167">
        <v>391.72</v>
      </c>
      <c r="V55" s="167">
        <v>320.15190000000001</v>
      </c>
      <c r="W55" s="167">
        <v>374.25</v>
      </c>
      <c r="X55" s="167">
        <v>302.91980000000001</v>
      </c>
      <c r="Y55" s="167">
        <v>322.49</v>
      </c>
      <c r="Z55" s="167">
        <v>348.29</v>
      </c>
      <c r="AA55" s="167">
        <v>381.21</v>
      </c>
      <c r="AB55" s="167">
        <v>451.85239999999999</v>
      </c>
      <c r="AC55" s="168">
        <v>357.80119999999999</v>
      </c>
      <c r="AD55" s="177">
        <v>-4.0701000000000249</v>
      </c>
      <c r="AE55" s="178">
        <v>-1.1247368885015319E-2</v>
      </c>
      <c r="AF55" s="171" t="s">
        <v>114</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Weekly Price ACZ</vt:lpstr>
      <vt:lpstr>Current Weekly All</vt:lpstr>
      <vt:lpstr>'Current Weekly All'!Print_Area</vt:lpstr>
      <vt:lpstr>'Current Weekly Price ACZ'!Print_Area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2021-01-21T08:04:42Z</dcterms:created>
  <dcterms:modified xsi:type="dcterms:W3CDTF">2021-01-21T08:07:57Z</dcterms:modified>
</cp:coreProperties>
</file>