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33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<sst xmlns="http://schemas.openxmlformats.org/spreadsheetml/2006/main" count="1060" uniqueCount="123">
  <si>
    <t>Meat Market Observatory - Beef and Veal</t>
  </si>
  <si>
    <t>PRI.EU.BOV</t>
  </si>
  <si>
    <t>16.08.18</t>
  </si>
  <si>
    <t>Prices not received - Same prices as last week : EL, MT,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</si>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</sst>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6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9" zoomScale="96" zoomScaleNormal="96" workbookViewId="0">
      <selection activeCell="N43" sqref="N43"/>
    </sheetView>
  </sheetViews>
  <sheetFormatPr defaultColWidth="9.3632812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6328125" style="21" customWidth="1"/>
    <col min="10" max="14" width="7.453125" style="21" customWidth="1"/>
    <col min="15" max="15" width="6.453125" style="21" customWidth="1"/>
    <col min="16" max="16" width="0.6328125" style="21" customWidth="1"/>
    <col min="17" max="21" width="7.453125" style="21" customWidth="1"/>
    <col min="22" max="22" width="7.36328125" style="21" customWidth="1"/>
    <col min="23" max="23" width="0.6328125" style="21" customWidth="1"/>
    <col min="24" max="24" width="7" style="21" customWidth="1"/>
    <col min="25" max="25" width="7.453125" style="21" customWidth="1"/>
    <col min="26" max="26" width="7.36328125" style="21" customWidth="1"/>
    <col min="27" max="27" width="9.453125" style="21" customWidth="1"/>
    <col min="28" max="29" width="2.6328125" style="21" customWidth="1"/>
    <col min="30" max="31" width="9.36328125" style="21" customWidth="1"/>
    <col min="32" max="33" width="9.36328125" style="21"/>
    <col min="34" max="34" width="3.36328125" style="21" customWidth="1"/>
    <col min="35" max="16384" width="9.36328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/>
      <c r="Y4" s="23">
        <v>32</v>
      </c>
      <c r="Z4" s="23"/>
      <c r="AA4" s="23"/>
    </row>
    <row r="5" spans="1:35" s="26" customFormat="1" ht="15.5" x14ac:dyDescent="0.3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43318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5</v>
      </c>
      <c r="AA6" s="32">
        <f>+AA5+6</f>
        <v>43324</v>
      </c>
      <c r="AE6" s="5"/>
      <c r="AF6" s="5"/>
      <c r="AG6" s="5"/>
      <c r="AH6" s="5"/>
      <c r="AI6" s="5"/>
    </row>
    <row r="7" spans="1:35" s="36" customFormat="1" ht="15.5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5.5" thickBot="1" x14ac:dyDescent="0.35">
      <c r="A13" s="60" t="s">
        <v>27</v>
      </c>
      <c r="B13" s="37"/>
      <c r="C13" s="61">
        <v>369.20400000000001</v>
      </c>
      <c r="D13" s="62">
        <v>363.37600000000003</v>
      </c>
      <c r="E13" s="63"/>
      <c r="F13" s="64">
        <v>364.86799999999999</v>
      </c>
      <c r="G13" s="65">
        <v>-1.3900000000000432</v>
      </c>
      <c r="H13" s="66">
        <v>-3.7951389457705855E-3</v>
      </c>
      <c r="I13" s="57"/>
      <c r="J13" s="61">
        <v>337.61200000000002</v>
      </c>
      <c r="K13" s="62">
        <v>402.33100000000002</v>
      </c>
      <c r="L13" s="63">
        <v>381.28399999999999</v>
      </c>
      <c r="M13" s="64">
        <v>396.02</v>
      </c>
      <c r="N13" s="65">
        <v>-0.72600000000005593</v>
      </c>
      <c r="O13" s="66">
        <v>-1.8298861236157539E-3</v>
      </c>
      <c r="P13" s="37"/>
      <c r="Q13" s="61">
        <v>404.44100000000003</v>
      </c>
      <c r="R13" s="62">
        <v>383.84700000000004</v>
      </c>
      <c r="S13" s="63"/>
      <c r="T13" s="64">
        <v>378.185</v>
      </c>
      <c r="U13" s="65">
        <v>-1.7690000000000055</v>
      </c>
      <c r="V13" s="66">
        <v>-4.6558267579759798E-3</v>
      </c>
      <c r="W13" s="37"/>
      <c r="X13" s="67">
        <v>369.23259999999999</v>
      </c>
      <c r="Y13" s="68">
        <v>166.02185251798559</v>
      </c>
      <c r="Z13" s="69">
        <v>-1.239400000000046</v>
      </c>
      <c r="AA13" s="70">
        <v>-3.34546200522589E-3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7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28</v>
      </c>
      <c r="D16" s="83" t="s">
        <v>29</v>
      </c>
      <c r="E16" s="83" t="s">
        <v>30</v>
      </c>
      <c r="F16" s="83" t="s">
        <v>31</v>
      </c>
      <c r="G16" s="83"/>
      <c r="H16" s="84"/>
      <c r="I16" s="38"/>
      <c r="J16" s="83" t="s">
        <v>28</v>
      </c>
      <c r="K16" s="83" t="s">
        <v>29</v>
      </c>
      <c r="L16" s="83" t="s">
        <v>30</v>
      </c>
      <c r="M16" s="83" t="s">
        <v>31</v>
      </c>
      <c r="N16" s="85"/>
      <c r="O16" s="86"/>
      <c r="P16" s="38"/>
      <c r="Q16" s="83" t="s">
        <v>28</v>
      </c>
      <c r="R16" s="83" t="s">
        <v>29</v>
      </c>
      <c r="S16" s="83" t="s">
        <v>30</v>
      </c>
      <c r="T16" s="83" t="s">
        <v>31</v>
      </c>
      <c r="U16" s="83"/>
      <c r="V16" s="84"/>
      <c r="W16" s="37"/>
      <c r="X16" s="87" t="s">
        <v>21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32</v>
      </c>
      <c r="B17" s="37"/>
      <c r="C17" s="89">
        <v>345.01920000000001</v>
      </c>
      <c r="D17" s="90">
        <v>317.39580000000001</v>
      </c>
      <c r="E17" s="90"/>
      <c r="F17" s="91">
        <v>339.99029999999999</v>
      </c>
      <c r="G17" s="92">
        <v>0.89749999999997954</v>
      </c>
      <c r="H17" s="93">
        <v>2.6467680823655929E-3</v>
      </c>
      <c r="I17" s="94"/>
      <c r="J17" s="89" t="s">
        <v>120</v>
      </c>
      <c r="K17" s="90" t="s">
        <v>120</v>
      </c>
      <c r="L17" s="90" t="s">
        <v>120</v>
      </c>
      <c r="M17" s="91" t="s">
        <v>120</v>
      </c>
      <c r="N17" s="92" t="s">
        <v>120</v>
      </c>
      <c r="O17" s="93" t="s">
        <v>121</v>
      </c>
      <c r="P17" s="37"/>
      <c r="Q17" s="89" t="s">
        <v>120</v>
      </c>
      <c r="R17" s="90" t="s">
        <v>120</v>
      </c>
      <c r="S17" s="90" t="s">
        <v>120</v>
      </c>
      <c r="T17" s="91" t="s">
        <v>120</v>
      </c>
      <c r="U17" s="92" t="s">
        <v>121</v>
      </c>
      <c r="V17" s="93" t="s">
        <v>120</v>
      </c>
      <c r="W17" s="37"/>
      <c r="X17" s="95">
        <v>339.99029999999999</v>
      </c>
      <c r="Y17" s="96"/>
      <c r="Z17" s="97">
        <v>0.89749999999997954</v>
      </c>
      <c r="AA17" s="93">
        <v>2.6467680823655929E-3</v>
      </c>
      <c r="AB17" s="98"/>
      <c r="AC17" s="98"/>
      <c r="AD17" s="98"/>
      <c r="AE17" s="98"/>
    </row>
    <row r="18" spans="1:31" s="36" customFormat="1" x14ac:dyDescent="0.3">
      <c r="A18" s="99" t="s">
        <v>33</v>
      </c>
      <c r="B18" s="37"/>
      <c r="C18" s="100" t="s">
        <v>120</v>
      </c>
      <c r="D18" s="101" t="s">
        <v>120</v>
      </c>
      <c r="E18" s="101"/>
      <c r="F18" s="102" t="s">
        <v>120</v>
      </c>
      <c r="G18" s="103" t="s">
        <v>120</v>
      </c>
      <c r="H18" s="104" t="s">
        <v>121</v>
      </c>
      <c r="I18" s="94"/>
      <c r="J18" s="100" t="s">
        <v>120</v>
      </c>
      <c r="K18" s="101" t="s">
        <v>120</v>
      </c>
      <c r="L18" s="101" t="s">
        <v>120</v>
      </c>
      <c r="M18" s="102" t="s">
        <v>120</v>
      </c>
      <c r="N18" s="103" t="s">
        <v>120</v>
      </c>
      <c r="O18" s="104" t="s">
        <v>121</v>
      </c>
      <c r="P18" s="37"/>
      <c r="Q18" s="100" t="s">
        <v>120</v>
      </c>
      <c r="R18" s="101" t="s">
        <v>120</v>
      </c>
      <c r="S18" s="101"/>
      <c r="T18" s="102" t="s">
        <v>120</v>
      </c>
      <c r="U18" s="103" t="s">
        <v>120</v>
      </c>
      <c r="V18" s="104" t="s">
        <v>121</v>
      </c>
      <c r="W18" s="37"/>
      <c r="X18" s="105" t="s">
        <v>120</v>
      </c>
      <c r="Y18" s="73"/>
      <c r="Z18" s="106" t="s">
        <v>120</v>
      </c>
      <c r="AA18" s="104" t="s">
        <v>120</v>
      </c>
      <c r="AB18" s="98"/>
      <c r="AC18" s="98"/>
      <c r="AD18" s="98"/>
      <c r="AE18" s="98"/>
    </row>
    <row r="19" spans="1:31" s="36" customFormat="1" x14ac:dyDescent="0.3">
      <c r="A19" s="99" t="s">
        <v>34</v>
      </c>
      <c r="B19" s="37"/>
      <c r="C19" s="100" t="s">
        <v>120</v>
      </c>
      <c r="D19" s="101">
        <v>336.14070000000004</v>
      </c>
      <c r="E19" s="101"/>
      <c r="F19" s="102">
        <v>336.14070000000004</v>
      </c>
      <c r="G19" s="103">
        <v>-3.8254000000000019</v>
      </c>
      <c r="H19" s="104">
        <v>-1.1252298390927805E-2</v>
      </c>
      <c r="I19" s="94"/>
      <c r="J19" s="100" t="s">
        <v>120</v>
      </c>
      <c r="K19" s="101" t="s">
        <v>120</v>
      </c>
      <c r="L19" s="101" t="s">
        <v>120</v>
      </c>
      <c r="M19" s="102" t="s">
        <v>120</v>
      </c>
      <c r="N19" s="103" t="s">
        <v>120</v>
      </c>
      <c r="O19" s="104" t="s">
        <v>121</v>
      </c>
      <c r="P19" s="37"/>
      <c r="Q19" s="100" t="s">
        <v>120</v>
      </c>
      <c r="R19" s="101" t="s">
        <v>120</v>
      </c>
      <c r="S19" s="101"/>
      <c r="T19" s="102" t="s">
        <v>120</v>
      </c>
      <c r="U19" s="103" t="s">
        <v>120</v>
      </c>
      <c r="V19" s="104" t="s">
        <v>121</v>
      </c>
      <c r="W19" s="37"/>
      <c r="X19" s="105">
        <v>336.14070000000004</v>
      </c>
      <c r="Y19" s="73"/>
      <c r="Z19" s="106">
        <v>-3.8254000000000019</v>
      </c>
      <c r="AA19" s="104">
        <v>-1.1252298390927805E-2</v>
      </c>
      <c r="AB19" s="98"/>
      <c r="AC19" s="98"/>
      <c r="AD19" s="98"/>
      <c r="AE19" s="98"/>
    </row>
    <row r="20" spans="1:31" s="36" customFormat="1" x14ac:dyDescent="0.3">
      <c r="A20" s="99" t="s">
        <v>35</v>
      </c>
      <c r="B20" s="37"/>
      <c r="C20" s="100" t="s">
        <v>120</v>
      </c>
      <c r="D20" s="101">
        <v>356.4083</v>
      </c>
      <c r="E20" s="101"/>
      <c r="F20" s="102">
        <v>356.4083</v>
      </c>
      <c r="G20" s="103">
        <v>5.6581999999999653</v>
      </c>
      <c r="H20" s="104">
        <v>1.6131713148477975E-2</v>
      </c>
      <c r="I20" s="94"/>
      <c r="J20" s="100" t="s">
        <v>120</v>
      </c>
      <c r="K20" s="101" t="s">
        <v>120</v>
      </c>
      <c r="L20" s="101" t="s">
        <v>120</v>
      </c>
      <c r="M20" s="102" t="s">
        <v>120</v>
      </c>
      <c r="N20" s="103" t="s">
        <v>120</v>
      </c>
      <c r="O20" s="104" t="s">
        <v>121</v>
      </c>
      <c r="P20" s="37"/>
      <c r="Q20" s="100" t="s">
        <v>120</v>
      </c>
      <c r="R20" s="101">
        <v>358.9314</v>
      </c>
      <c r="S20" s="101"/>
      <c r="T20" s="102">
        <v>358.9314</v>
      </c>
      <c r="U20" s="103">
        <v>2.435799999999972</v>
      </c>
      <c r="V20" s="104">
        <v>6.8326228991324768E-3</v>
      </c>
      <c r="W20" s="37"/>
      <c r="X20" s="107">
        <v>357.93350000000004</v>
      </c>
      <c r="Y20" s="37"/>
      <c r="Z20" s="106">
        <v>3.710200000000043</v>
      </c>
      <c r="AA20" s="104">
        <v>1.0474183939904695E-2</v>
      </c>
      <c r="AB20" s="98"/>
      <c r="AC20" s="98"/>
      <c r="AD20" s="98"/>
      <c r="AE20" s="98"/>
    </row>
    <row r="21" spans="1:31" s="36" customFormat="1" x14ac:dyDescent="0.3">
      <c r="A21" s="99" t="s">
        <v>36</v>
      </c>
      <c r="B21" s="37"/>
      <c r="C21" s="100">
        <v>353.71469999999999</v>
      </c>
      <c r="D21" s="101">
        <v>362.91800000000001</v>
      </c>
      <c r="E21" s="101"/>
      <c r="F21" s="102">
        <v>358.07470000000001</v>
      </c>
      <c r="G21" s="103">
        <v>-5.5067000000000235</v>
      </c>
      <c r="H21" s="104">
        <v>-1.5145714274712686E-2</v>
      </c>
      <c r="I21" s="94"/>
      <c r="J21" s="100" t="s">
        <v>120</v>
      </c>
      <c r="K21" s="101" t="s">
        <v>120</v>
      </c>
      <c r="L21" s="101" t="s">
        <v>120</v>
      </c>
      <c r="M21" s="102" t="s">
        <v>120</v>
      </c>
      <c r="N21" s="103" t="s">
        <v>120</v>
      </c>
      <c r="O21" s="104" t="s">
        <v>121</v>
      </c>
      <c r="P21" s="37"/>
      <c r="Q21" s="100" t="s">
        <v>120</v>
      </c>
      <c r="R21" s="101" t="s">
        <v>120</v>
      </c>
      <c r="S21" s="101"/>
      <c r="T21" s="102" t="s">
        <v>120</v>
      </c>
      <c r="U21" s="103" t="s">
        <v>120</v>
      </c>
      <c r="V21" s="104" t="s">
        <v>121</v>
      </c>
      <c r="W21" s="37"/>
      <c r="X21" s="107">
        <v>358.07470000000001</v>
      </c>
      <c r="Y21" s="73"/>
      <c r="Z21" s="106">
        <v>-5.5067000000000235</v>
      </c>
      <c r="AA21" s="104">
        <v>-1.5145714274712686E-2</v>
      </c>
      <c r="AB21" s="98"/>
      <c r="AC21" s="98"/>
      <c r="AD21" s="98"/>
      <c r="AE21" s="98"/>
    </row>
    <row r="22" spans="1:31" s="36" customFormat="1" x14ac:dyDescent="0.3">
      <c r="A22" s="99" t="s">
        <v>37</v>
      </c>
      <c r="B22" s="37"/>
      <c r="C22" s="100" t="s">
        <v>120</v>
      </c>
      <c r="D22" s="101" t="s">
        <v>122</v>
      </c>
      <c r="E22" s="101"/>
      <c r="F22" s="102" t="s">
        <v>122</v>
      </c>
      <c r="G22" s="103"/>
      <c r="H22" s="104"/>
      <c r="I22" s="94"/>
      <c r="J22" s="100" t="s">
        <v>120</v>
      </c>
      <c r="K22" s="101" t="s">
        <v>120</v>
      </c>
      <c r="L22" s="101" t="s">
        <v>120</v>
      </c>
      <c r="M22" s="102" t="s">
        <v>120</v>
      </c>
      <c r="N22" s="103" t="s">
        <v>120</v>
      </c>
      <c r="O22" s="104" t="s">
        <v>121</v>
      </c>
      <c r="P22" s="37"/>
      <c r="Q22" s="100" t="s">
        <v>120</v>
      </c>
      <c r="R22" s="101" t="s">
        <v>120</v>
      </c>
      <c r="S22" s="101"/>
      <c r="T22" s="102" t="s">
        <v>120</v>
      </c>
      <c r="U22" s="103" t="s">
        <v>120</v>
      </c>
      <c r="V22" s="104" t="s">
        <v>121</v>
      </c>
      <c r="W22" s="37"/>
      <c r="X22" s="107" t="s">
        <v>122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38</v>
      </c>
      <c r="B23" s="37"/>
      <c r="C23" s="108"/>
      <c r="D23" s="109"/>
      <c r="E23" s="109"/>
      <c r="F23" s="110"/>
      <c r="G23" s="103"/>
      <c r="H23" s="104"/>
      <c r="I23" s="111"/>
      <c r="J23" s="108">
        <v>378.18900000000002</v>
      </c>
      <c r="K23" s="109">
        <v>386.15590000000003</v>
      </c>
      <c r="L23" s="109">
        <v>386.0403</v>
      </c>
      <c r="M23" s="110">
        <v>385.11020000000002</v>
      </c>
      <c r="N23" s="103">
        <v>0.79289999999997463</v>
      </c>
      <c r="O23" s="104">
        <v>2.0631389739675381E-3</v>
      </c>
      <c r="P23" s="37"/>
      <c r="Q23" s="108" t="s">
        <v>120</v>
      </c>
      <c r="R23" s="109" t="s">
        <v>120</v>
      </c>
      <c r="S23" s="109"/>
      <c r="T23" s="110" t="s">
        <v>120</v>
      </c>
      <c r="U23" s="103" t="s">
        <v>120</v>
      </c>
      <c r="V23" s="104" t="s">
        <v>121</v>
      </c>
      <c r="W23" s="37"/>
      <c r="X23" s="107">
        <v>385.11020000000002</v>
      </c>
      <c r="Y23" s="96"/>
      <c r="Z23" s="106">
        <v>0.79289999999997463</v>
      </c>
      <c r="AA23" s="104">
        <v>2.0631389739675381E-3</v>
      </c>
      <c r="AB23" s="98"/>
      <c r="AC23" s="98"/>
      <c r="AD23" s="98"/>
      <c r="AE23" s="98"/>
    </row>
    <row r="24" spans="1:31" s="36" customFormat="1" x14ac:dyDescent="0.3">
      <c r="A24" s="99" t="s">
        <v>39</v>
      </c>
      <c r="B24" s="37"/>
      <c r="C24" s="100" t="s">
        <v>120</v>
      </c>
      <c r="D24" s="101">
        <v>410.08870000000002</v>
      </c>
      <c r="E24" s="101"/>
      <c r="F24" s="102">
        <v>410.08870000000002</v>
      </c>
      <c r="G24" s="103" t="s">
        <v>120</v>
      </c>
      <c r="H24" s="104" t="s">
        <v>120</v>
      </c>
      <c r="I24" s="94"/>
      <c r="J24" s="100" t="s">
        <v>120</v>
      </c>
      <c r="K24" s="101" t="s">
        <v>120</v>
      </c>
      <c r="L24" s="101" t="s">
        <v>120</v>
      </c>
      <c r="M24" s="102" t="s">
        <v>120</v>
      </c>
      <c r="N24" s="103" t="s">
        <v>120</v>
      </c>
      <c r="O24" s="104" t="s">
        <v>121</v>
      </c>
      <c r="P24" s="37"/>
      <c r="Q24" s="100" t="s">
        <v>120</v>
      </c>
      <c r="R24" s="101" t="s">
        <v>120</v>
      </c>
      <c r="S24" s="101"/>
      <c r="T24" s="102" t="s">
        <v>120</v>
      </c>
      <c r="U24" s="103" t="s">
        <v>120</v>
      </c>
      <c r="V24" s="104" t="s">
        <v>121</v>
      </c>
      <c r="W24" s="37"/>
      <c r="X24" s="107">
        <v>410.08870000000002</v>
      </c>
      <c r="Y24" s="96"/>
      <c r="Z24" s="106" t="s">
        <v>120</v>
      </c>
      <c r="AA24" s="104" t="s">
        <v>120</v>
      </c>
      <c r="AB24" s="98"/>
      <c r="AC24" s="98"/>
      <c r="AD24" s="98"/>
      <c r="AE24" s="98"/>
    </row>
    <row r="25" spans="1:31" s="36" customFormat="1" x14ac:dyDescent="0.3">
      <c r="A25" s="99" t="s">
        <v>40</v>
      </c>
      <c r="B25" s="37"/>
      <c r="C25" s="100">
        <v>375.19300000000004</v>
      </c>
      <c r="D25" s="101">
        <v>382.15270000000004</v>
      </c>
      <c r="E25" s="101"/>
      <c r="F25" s="102">
        <v>377.70920000000001</v>
      </c>
      <c r="G25" s="103">
        <v>-0.97840000000002192</v>
      </c>
      <c r="H25" s="104">
        <v>-2.5836599878105906E-3</v>
      </c>
      <c r="I25" s="94"/>
      <c r="J25" s="100" t="s">
        <v>120</v>
      </c>
      <c r="K25" s="101" t="s">
        <v>120</v>
      </c>
      <c r="L25" s="101" t="s">
        <v>120</v>
      </c>
      <c r="M25" s="102" t="s">
        <v>120</v>
      </c>
      <c r="N25" s="103" t="s">
        <v>120</v>
      </c>
      <c r="O25" s="104" t="s">
        <v>121</v>
      </c>
      <c r="P25" s="37"/>
      <c r="Q25" s="100">
        <v>391.52770000000004</v>
      </c>
      <c r="R25" s="101">
        <v>386.46910000000003</v>
      </c>
      <c r="S25" s="101"/>
      <c r="T25" s="102">
        <v>388.07160000000005</v>
      </c>
      <c r="U25" s="103">
        <v>-2.5321999999999889</v>
      </c>
      <c r="V25" s="104">
        <v>-6.4827838336441908E-3</v>
      </c>
      <c r="W25" s="37"/>
      <c r="X25" s="107">
        <v>384.19920000000002</v>
      </c>
      <c r="Y25" s="96"/>
      <c r="Z25" s="106">
        <v>-1.95150000000001</v>
      </c>
      <c r="AA25" s="104">
        <v>-5.0537264337472644E-3</v>
      </c>
      <c r="AB25" s="98"/>
      <c r="AC25" s="98"/>
      <c r="AD25" s="98"/>
      <c r="AE25" s="98"/>
    </row>
    <row r="26" spans="1:31" s="36" customFormat="1" x14ac:dyDescent="0.3">
      <c r="A26" s="99" t="s">
        <v>41</v>
      </c>
      <c r="B26" s="37"/>
      <c r="C26" s="108">
        <v>377.12430000000001</v>
      </c>
      <c r="D26" s="109">
        <v>372.01960000000003</v>
      </c>
      <c r="E26" s="109"/>
      <c r="F26" s="110">
        <v>375.49130000000002</v>
      </c>
      <c r="G26" s="103">
        <v>-0.20729999999997517</v>
      </c>
      <c r="H26" s="104">
        <v>-5.5177208538965852E-4</v>
      </c>
      <c r="I26" s="94"/>
      <c r="J26" s="108">
        <v>393.6782</v>
      </c>
      <c r="K26" s="109">
        <v>367</v>
      </c>
      <c r="L26" s="109">
        <v>355.62630000000001</v>
      </c>
      <c r="M26" s="110">
        <v>363.19710000000003</v>
      </c>
      <c r="N26" s="103">
        <v>1.0579999999999927</v>
      </c>
      <c r="O26" s="104">
        <v>2.9215293239531234E-3</v>
      </c>
      <c r="P26" s="37"/>
      <c r="Q26" s="108" t="s">
        <v>120</v>
      </c>
      <c r="R26" s="109" t="s">
        <v>120</v>
      </c>
      <c r="S26" s="109"/>
      <c r="T26" s="110" t="s">
        <v>120</v>
      </c>
      <c r="U26" s="103" t="s">
        <v>120</v>
      </c>
      <c r="V26" s="104" t="s">
        <v>121</v>
      </c>
      <c r="W26" s="37"/>
      <c r="X26" s="107">
        <v>339.4556</v>
      </c>
      <c r="Y26" s="73"/>
      <c r="Z26" s="106">
        <v>8.1999999999879947E-3</v>
      </c>
      <c r="AA26" s="104">
        <v>2.4156909141115808E-5</v>
      </c>
      <c r="AB26" s="98"/>
      <c r="AC26" s="98"/>
      <c r="AD26" s="98"/>
      <c r="AE26" s="98"/>
    </row>
    <row r="27" spans="1:31" s="36" customFormat="1" x14ac:dyDescent="0.3">
      <c r="A27" s="99" t="s">
        <v>42</v>
      </c>
      <c r="B27" s="37"/>
      <c r="C27" s="108">
        <v>341.78280000000001</v>
      </c>
      <c r="D27" s="109">
        <v>351.28070000000002</v>
      </c>
      <c r="E27" s="109"/>
      <c r="F27" s="110">
        <v>347.62580000000003</v>
      </c>
      <c r="G27" s="103">
        <v>-2.9819999999999709</v>
      </c>
      <c r="H27" s="104">
        <v>-8.5052300604834541E-3</v>
      </c>
      <c r="I27" s="94"/>
      <c r="J27" s="108" t="s">
        <v>120</v>
      </c>
      <c r="K27" s="109" t="s">
        <v>120</v>
      </c>
      <c r="L27" s="109" t="s">
        <v>120</v>
      </c>
      <c r="M27" s="110" t="s">
        <v>120</v>
      </c>
      <c r="N27" s="103" t="s">
        <v>120</v>
      </c>
      <c r="O27" s="104" t="s">
        <v>121</v>
      </c>
      <c r="P27" s="37"/>
      <c r="Q27" s="108" t="s">
        <v>120</v>
      </c>
      <c r="R27" s="109" t="s">
        <v>120</v>
      </c>
      <c r="S27" s="109"/>
      <c r="T27" s="110" t="s">
        <v>120</v>
      </c>
      <c r="U27" s="103" t="s">
        <v>120</v>
      </c>
      <c r="V27" s="104" t="s">
        <v>121</v>
      </c>
      <c r="W27" s="37"/>
      <c r="X27" s="107">
        <v>347.62580000000003</v>
      </c>
      <c r="Y27" s="73"/>
      <c r="Z27" s="106">
        <v>-2.9819999999999709</v>
      </c>
      <c r="AA27" s="104">
        <v>-8.5052300604834541E-3</v>
      </c>
      <c r="AB27" s="98"/>
      <c r="AC27" s="98"/>
      <c r="AD27" s="98"/>
      <c r="AE27" s="98"/>
    </row>
    <row r="28" spans="1:31" s="36" customFormat="1" x14ac:dyDescent="0.3">
      <c r="A28" s="99" t="s">
        <v>43</v>
      </c>
      <c r="B28" s="37"/>
      <c r="C28" s="100">
        <v>381.90559999999999</v>
      </c>
      <c r="D28" s="101">
        <v>371.56450000000001</v>
      </c>
      <c r="E28" s="101"/>
      <c r="F28" s="102">
        <v>380.95400000000001</v>
      </c>
      <c r="G28" s="103">
        <v>2.1234000000000037</v>
      </c>
      <c r="H28" s="104">
        <v>5.6051438294583483E-3</v>
      </c>
      <c r="I28" s="94"/>
      <c r="J28" s="100" t="s">
        <v>120</v>
      </c>
      <c r="K28" s="101" t="s">
        <v>120</v>
      </c>
      <c r="L28" s="101" t="s">
        <v>120</v>
      </c>
      <c r="M28" s="102" t="s">
        <v>120</v>
      </c>
      <c r="N28" s="103" t="s">
        <v>120</v>
      </c>
      <c r="O28" s="104" t="s">
        <v>121</v>
      </c>
      <c r="P28" s="37"/>
      <c r="Q28" s="100">
        <v>468.39480000000003</v>
      </c>
      <c r="R28" s="101">
        <v>393.5908</v>
      </c>
      <c r="S28" s="101"/>
      <c r="T28" s="102">
        <v>440.42350000000005</v>
      </c>
      <c r="U28" s="103">
        <v>3.0336000000000354</v>
      </c>
      <c r="V28" s="104">
        <v>6.9356882726373777E-3</v>
      </c>
      <c r="W28" s="37"/>
      <c r="X28" s="107">
        <v>385.67590000000001</v>
      </c>
      <c r="Y28" s="73"/>
      <c r="Z28" s="106">
        <v>2.195699999999988</v>
      </c>
      <c r="AA28" s="104">
        <v>5.7257193461357006E-3</v>
      </c>
      <c r="AB28" s="98"/>
      <c r="AC28" s="98"/>
      <c r="AD28" s="98"/>
      <c r="AE28" s="98"/>
    </row>
    <row r="29" spans="1:31" s="36" customFormat="1" x14ac:dyDescent="0.3">
      <c r="A29" s="99" t="s">
        <v>44</v>
      </c>
      <c r="B29" s="37"/>
      <c r="C29" s="100" t="s">
        <v>120</v>
      </c>
      <c r="D29" s="101" t="s">
        <v>120</v>
      </c>
      <c r="E29" s="101"/>
      <c r="F29" s="102" t="s">
        <v>120</v>
      </c>
      <c r="G29" s="103" t="s">
        <v>120</v>
      </c>
      <c r="H29" s="104" t="s">
        <v>121</v>
      </c>
      <c r="I29" s="94"/>
      <c r="J29" s="100" t="s">
        <v>120</v>
      </c>
      <c r="K29" s="101" t="s">
        <v>120</v>
      </c>
      <c r="L29" s="101" t="s">
        <v>120</v>
      </c>
      <c r="M29" s="102" t="s">
        <v>120</v>
      </c>
      <c r="N29" s="103" t="s">
        <v>120</v>
      </c>
      <c r="O29" s="104" t="s">
        <v>121</v>
      </c>
      <c r="P29" s="37"/>
      <c r="Q29" s="100" t="s">
        <v>120</v>
      </c>
      <c r="R29" s="101" t="s">
        <v>120</v>
      </c>
      <c r="S29" s="101"/>
      <c r="T29" s="102" t="s">
        <v>120</v>
      </c>
      <c r="U29" s="103" t="s">
        <v>120</v>
      </c>
      <c r="V29" s="104" t="s">
        <v>121</v>
      </c>
      <c r="W29" s="37"/>
      <c r="X29" s="107" t="s">
        <v>120</v>
      </c>
      <c r="Y29" s="96"/>
      <c r="Z29" s="106" t="s">
        <v>120</v>
      </c>
      <c r="AA29" s="104" t="s">
        <v>120</v>
      </c>
      <c r="AB29" s="98"/>
      <c r="AC29" s="98"/>
      <c r="AD29" s="98"/>
      <c r="AE29" s="98"/>
    </row>
    <row r="30" spans="1:31" s="36" customFormat="1" x14ac:dyDescent="0.3">
      <c r="A30" s="99" t="s">
        <v>45</v>
      </c>
      <c r="B30" s="37"/>
      <c r="C30" s="100" t="s">
        <v>120</v>
      </c>
      <c r="D30" s="101">
        <v>235.99010000000001</v>
      </c>
      <c r="E30" s="101"/>
      <c r="F30" s="102">
        <v>235.99010000000001</v>
      </c>
      <c r="G30" s="103">
        <v>14.827500000000015</v>
      </c>
      <c r="H30" s="104">
        <v>6.7043433202539734E-2</v>
      </c>
      <c r="I30" s="94"/>
      <c r="J30" s="100" t="s">
        <v>120</v>
      </c>
      <c r="K30" s="101" t="s">
        <v>120</v>
      </c>
      <c r="L30" s="101" t="s">
        <v>120</v>
      </c>
      <c r="M30" s="102" t="s">
        <v>120</v>
      </c>
      <c r="N30" s="103" t="s">
        <v>120</v>
      </c>
      <c r="O30" s="104" t="s">
        <v>121</v>
      </c>
      <c r="P30" s="37"/>
      <c r="Q30" s="100" t="s">
        <v>120</v>
      </c>
      <c r="R30" s="101">
        <v>197.27090000000001</v>
      </c>
      <c r="S30" s="101"/>
      <c r="T30" s="102">
        <v>197.27090000000001</v>
      </c>
      <c r="U30" s="103" t="s">
        <v>120</v>
      </c>
      <c r="V30" s="104" t="s">
        <v>121</v>
      </c>
      <c r="W30" s="37"/>
      <c r="X30" s="107">
        <v>228.4941</v>
      </c>
      <c r="Y30" s="96"/>
      <c r="Z30" s="106">
        <v>7.3315000000000055</v>
      </c>
      <c r="AA30" s="104">
        <v>3.3149818278497382E-2</v>
      </c>
      <c r="AB30" s="98"/>
      <c r="AC30" s="98"/>
      <c r="AD30" s="98"/>
      <c r="AE30" s="98"/>
    </row>
    <row r="31" spans="1:31" s="36" customFormat="1" x14ac:dyDescent="0.3">
      <c r="A31" s="99" t="s">
        <v>46</v>
      </c>
      <c r="B31" s="37"/>
      <c r="C31" s="100" t="s">
        <v>120</v>
      </c>
      <c r="D31" s="101">
        <v>295.20640000000003</v>
      </c>
      <c r="E31" s="101"/>
      <c r="F31" s="102">
        <v>295.20640000000003</v>
      </c>
      <c r="G31" s="103">
        <v>7.4786000000000286</v>
      </c>
      <c r="H31" s="104">
        <v>2.5991927092203215E-2</v>
      </c>
      <c r="I31" s="94"/>
      <c r="J31" s="100" t="s">
        <v>120</v>
      </c>
      <c r="K31" s="101" t="s">
        <v>120</v>
      </c>
      <c r="L31" s="101" t="s">
        <v>120</v>
      </c>
      <c r="M31" s="102" t="s">
        <v>120</v>
      </c>
      <c r="N31" s="103" t="s">
        <v>120</v>
      </c>
      <c r="O31" s="104" t="s">
        <v>121</v>
      </c>
      <c r="P31" s="37"/>
      <c r="Q31" s="100" t="s">
        <v>120</v>
      </c>
      <c r="R31" s="101" t="s">
        <v>120</v>
      </c>
      <c r="S31" s="101"/>
      <c r="T31" s="102" t="s">
        <v>120</v>
      </c>
      <c r="U31" s="103" t="s">
        <v>120</v>
      </c>
      <c r="V31" s="104" t="s">
        <v>121</v>
      </c>
      <c r="W31" s="37"/>
      <c r="X31" s="107">
        <v>295.20640000000003</v>
      </c>
      <c r="Y31" s="96"/>
      <c r="Z31" s="106">
        <v>7.4786000000000286</v>
      </c>
      <c r="AA31" s="104">
        <v>2.5991927092203215E-2</v>
      </c>
      <c r="AB31" s="98"/>
      <c r="AC31" s="98"/>
      <c r="AD31" s="98"/>
      <c r="AE31" s="98"/>
    </row>
    <row r="32" spans="1:31" s="36" customFormat="1" x14ac:dyDescent="0.3">
      <c r="A32" s="99" t="s">
        <v>47</v>
      </c>
      <c r="B32" s="37"/>
      <c r="C32" s="100">
        <v>387.99620000000004</v>
      </c>
      <c r="D32" s="109">
        <v>374.64</v>
      </c>
      <c r="E32" s="109"/>
      <c r="F32" s="110">
        <v>384.16849999999999</v>
      </c>
      <c r="G32" s="103">
        <v>3.3366999999999507</v>
      </c>
      <c r="H32" s="104">
        <v>8.7616107688484792E-3</v>
      </c>
      <c r="I32" s="94"/>
      <c r="J32" s="100" t="s">
        <v>120</v>
      </c>
      <c r="K32" s="109" t="s">
        <v>120</v>
      </c>
      <c r="L32" s="109" t="s">
        <v>120</v>
      </c>
      <c r="M32" s="110" t="s">
        <v>120</v>
      </c>
      <c r="N32" s="103" t="s">
        <v>120</v>
      </c>
      <c r="O32" s="104" t="s">
        <v>121</v>
      </c>
      <c r="P32" s="37"/>
      <c r="Q32" s="100" t="s">
        <v>120</v>
      </c>
      <c r="R32" s="109" t="s">
        <v>120</v>
      </c>
      <c r="S32" s="109"/>
      <c r="T32" s="110" t="s">
        <v>120</v>
      </c>
      <c r="U32" s="103" t="s">
        <v>120</v>
      </c>
      <c r="V32" s="104" t="s">
        <v>121</v>
      </c>
      <c r="W32" s="37"/>
      <c r="X32" s="107">
        <v>384.16849999999999</v>
      </c>
      <c r="Y32" s="96"/>
      <c r="Z32" s="106">
        <v>3.3366999999999507</v>
      </c>
      <c r="AA32" s="104">
        <v>8.7616107688484792E-3</v>
      </c>
      <c r="AB32" s="98"/>
      <c r="AC32" s="98"/>
      <c r="AD32" s="98"/>
      <c r="AE32" s="98"/>
    </row>
    <row r="33" spans="1:31" s="36" customFormat="1" x14ac:dyDescent="0.3">
      <c r="A33" s="99" t="s">
        <v>48</v>
      </c>
      <c r="B33" s="37"/>
      <c r="C33" s="100" t="s">
        <v>120</v>
      </c>
      <c r="D33" s="109" t="s">
        <v>120</v>
      </c>
      <c r="E33" s="109"/>
      <c r="F33" s="110" t="s">
        <v>120</v>
      </c>
      <c r="G33" s="103" t="s">
        <v>120</v>
      </c>
      <c r="H33" s="104" t="s">
        <v>121</v>
      </c>
      <c r="I33" s="94"/>
      <c r="J33" s="100" t="s">
        <v>120</v>
      </c>
      <c r="K33" s="109" t="s">
        <v>120</v>
      </c>
      <c r="L33" s="109" t="s">
        <v>120</v>
      </c>
      <c r="M33" s="110" t="s">
        <v>120</v>
      </c>
      <c r="N33" s="103" t="s">
        <v>120</v>
      </c>
      <c r="O33" s="104" t="s">
        <v>121</v>
      </c>
      <c r="P33" s="37"/>
      <c r="Q33" s="100" t="s">
        <v>120</v>
      </c>
      <c r="R33" s="109" t="s">
        <v>120</v>
      </c>
      <c r="S33" s="109"/>
      <c r="T33" s="110" t="s">
        <v>120</v>
      </c>
      <c r="U33" s="103" t="s">
        <v>120</v>
      </c>
      <c r="V33" s="104" t="s">
        <v>121</v>
      </c>
      <c r="W33" s="37"/>
      <c r="X33" s="107" t="s">
        <v>120</v>
      </c>
      <c r="Y33" s="96"/>
      <c r="Z33" s="106" t="s">
        <v>120</v>
      </c>
      <c r="AA33" s="104" t="s">
        <v>120</v>
      </c>
      <c r="AB33" s="98"/>
      <c r="AC33" s="98"/>
      <c r="AD33" s="98"/>
      <c r="AE33" s="98"/>
    </row>
    <row r="34" spans="1:31" s="36" customFormat="1" x14ac:dyDescent="0.3">
      <c r="A34" s="99" t="s">
        <v>49</v>
      </c>
      <c r="B34" s="37"/>
      <c r="C34" s="100" t="s">
        <v>120</v>
      </c>
      <c r="D34" s="109">
        <v>333.27</v>
      </c>
      <c r="E34" s="109"/>
      <c r="F34" s="110">
        <v>333.27</v>
      </c>
      <c r="G34" s="103" t="s">
        <v>120</v>
      </c>
      <c r="H34" s="104" t="s">
        <v>120</v>
      </c>
      <c r="I34" s="94"/>
      <c r="J34" s="100" t="s">
        <v>120</v>
      </c>
      <c r="K34" s="109" t="s">
        <v>120</v>
      </c>
      <c r="L34" s="109" t="s">
        <v>120</v>
      </c>
      <c r="M34" s="110" t="s">
        <v>120</v>
      </c>
      <c r="N34" s="103" t="s">
        <v>120</v>
      </c>
      <c r="O34" s="104" t="s">
        <v>121</v>
      </c>
      <c r="P34" s="37"/>
      <c r="Q34" s="100" t="s">
        <v>120</v>
      </c>
      <c r="R34" s="109" t="s">
        <v>120</v>
      </c>
      <c r="S34" s="109"/>
      <c r="T34" s="110" t="s">
        <v>120</v>
      </c>
      <c r="U34" s="103" t="s">
        <v>120</v>
      </c>
      <c r="V34" s="104" t="s">
        <v>121</v>
      </c>
      <c r="W34" s="37"/>
      <c r="X34" s="107">
        <v>333.27</v>
      </c>
      <c r="Y34" s="96"/>
      <c r="Z34" s="106" t="s">
        <v>120</v>
      </c>
      <c r="AA34" s="104" t="s">
        <v>120</v>
      </c>
      <c r="AB34" s="98"/>
      <c r="AC34" s="98"/>
      <c r="AD34" s="98"/>
      <c r="AE34" s="98"/>
    </row>
    <row r="35" spans="1:31" s="36" customFormat="1" x14ac:dyDescent="0.3">
      <c r="A35" s="99" t="s">
        <v>50</v>
      </c>
      <c r="B35" s="37"/>
      <c r="C35" s="100" t="s">
        <v>120</v>
      </c>
      <c r="D35" s="101">
        <v>336.5453</v>
      </c>
      <c r="E35" s="101"/>
      <c r="F35" s="102">
        <v>336.5453</v>
      </c>
      <c r="G35" s="103">
        <v>-23.454700000000003</v>
      </c>
      <c r="H35" s="104">
        <v>-6.5151944444444457E-2</v>
      </c>
      <c r="I35" s="94"/>
      <c r="J35" s="100" t="s">
        <v>120</v>
      </c>
      <c r="K35" s="101" t="s">
        <v>120</v>
      </c>
      <c r="L35" s="101" t="s">
        <v>120</v>
      </c>
      <c r="M35" s="102" t="s">
        <v>120</v>
      </c>
      <c r="N35" s="103" t="s">
        <v>120</v>
      </c>
      <c r="O35" s="104" t="s">
        <v>121</v>
      </c>
      <c r="P35" s="37"/>
      <c r="Q35" s="100" t="s">
        <v>120</v>
      </c>
      <c r="R35" s="101">
        <v>337.23430000000002</v>
      </c>
      <c r="S35" s="101"/>
      <c r="T35" s="102">
        <v>337.23430000000002</v>
      </c>
      <c r="U35" s="103">
        <v>4.2325000000000159</v>
      </c>
      <c r="V35" s="104">
        <v>1.2710141506742654E-2</v>
      </c>
      <c r="W35" s="37"/>
      <c r="X35" s="107">
        <v>337.11750000000001</v>
      </c>
      <c r="Y35" s="73"/>
      <c r="Z35" s="106">
        <v>-0.46050000000002456</v>
      </c>
      <c r="AA35" s="104">
        <v>-1.3641291790342513E-3</v>
      </c>
      <c r="AB35" s="98"/>
      <c r="AC35" s="98"/>
      <c r="AD35" s="98"/>
      <c r="AE35" s="98"/>
    </row>
    <row r="36" spans="1:31" s="36" customFormat="1" x14ac:dyDescent="0.3">
      <c r="A36" s="99" t="s">
        <v>51</v>
      </c>
      <c r="B36" s="37"/>
      <c r="C36" s="100">
        <v>360.33820000000003</v>
      </c>
      <c r="D36" s="101">
        <v>365.08300000000003</v>
      </c>
      <c r="E36" s="101"/>
      <c r="F36" s="102">
        <v>362.19370000000004</v>
      </c>
      <c r="G36" s="103">
        <v>0.54270000000002483</v>
      </c>
      <c r="H36" s="104">
        <v>1.5006179991207678E-3</v>
      </c>
      <c r="I36" s="94"/>
      <c r="J36" s="100" t="s">
        <v>120</v>
      </c>
      <c r="K36" s="101" t="s">
        <v>120</v>
      </c>
      <c r="L36" s="101" t="s">
        <v>120</v>
      </c>
      <c r="M36" s="102" t="s">
        <v>120</v>
      </c>
      <c r="N36" s="103" t="s">
        <v>120</v>
      </c>
      <c r="O36" s="104" t="s">
        <v>121</v>
      </c>
      <c r="P36" s="37"/>
      <c r="Q36" s="100">
        <v>454.2543</v>
      </c>
      <c r="R36" s="101">
        <v>439.25850000000003</v>
      </c>
      <c r="S36" s="101"/>
      <c r="T36" s="102">
        <v>448.17690000000005</v>
      </c>
      <c r="U36" s="103">
        <v>-7.8427999999999543</v>
      </c>
      <c r="V36" s="104">
        <v>-1.7198379806837191E-2</v>
      </c>
      <c r="W36" s="37"/>
      <c r="X36" s="107">
        <v>362.19370000000004</v>
      </c>
      <c r="Y36" s="73"/>
      <c r="Z36" s="106">
        <v>0.54270000000002483</v>
      </c>
      <c r="AA36" s="104">
        <v>1.5006179991207678E-3</v>
      </c>
      <c r="AB36" s="98"/>
      <c r="AC36" s="98"/>
      <c r="AD36" s="98"/>
      <c r="AE36" s="98"/>
    </row>
    <row r="37" spans="1:31" s="36" customFormat="1" x14ac:dyDescent="0.3">
      <c r="A37" s="99" t="s">
        <v>52</v>
      </c>
      <c r="B37" s="37"/>
      <c r="C37" s="100" t="s">
        <v>120</v>
      </c>
      <c r="D37" s="101">
        <v>332.62720000000002</v>
      </c>
      <c r="E37" s="101"/>
      <c r="F37" s="102">
        <v>332.62720000000002</v>
      </c>
      <c r="G37" s="103">
        <v>0.22340000000002647</v>
      </c>
      <c r="H37" s="104">
        <v>6.7207414596351324E-4</v>
      </c>
      <c r="I37" s="94"/>
      <c r="J37" s="100" t="s">
        <v>120</v>
      </c>
      <c r="K37" s="101" t="s">
        <v>120</v>
      </c>
      <c r="L37" s="101" t="s">
        <v>120</v>
      </c>
      <c r="M37" s="102" t="s">
        <v>120</v>
      </c>
      <c r="N37" s="103" t="s">
        <v>120</v>
      </c>
      <c r="O37" s="104" t="s">
        <v>121</v>
      </c>
      <c r="P37" s="37"/>
      <c r="Q37" s="100" t="s">
        <v>120</v>
      </c>
      <c r="R37" s="101">
        <v>332.5763</v>
      </c>
      <c r="S37" s="101"/>
      <c r="T37" s="102">
        <v>332.5763</v>
      </c>
      <c r="U37" s="103">
        <v>0.22350000000000136</v>
      </c>
      <c r="V37" s="104">
        <v>6.7247816176063918E-4</v>
      </c>
      <c r="W37" s="37"/>
      <c r="X37" s="107">
        <v>332.62690000000003</v>
      </c>
      <c r="Y37" s="73"/>
      <c r="Z37" s="106">
        <v>0.22340000000002647</v>
      </c>
      <c r="AA37" s="104">
        <v>6.720747525222402E-4</v>
      </c>
      <c r="AB37" s="98"/>
      <c r="AC37" s="98"/>
      <c r="AD37" s="98"/>
      <c r="AE37" s="98"/>
    </row>
    <row r="38" spans="1:31" s="36" customFormat="1" x14ac:dyDescent="0.3">
      <c r="A38" s="99" t="s">
        <v>53</v>
      </c>
      <c r="B38" s="37"/>
      <c r="C38" s="100">
        <v>375.06510000000003</v>
      </c>
      <c r="D38" s="101">
        <v>374.38190000000003</v>
      </c>
      <c r="E38" s="101"/>
      <c r="F38" s="102">
        <v>374.73700000000002</v>
      </c>
      <c r="G38" s="103">
        <v>-0.84210000000001628</v>
      </c>
      <c r="H38" s="104">
        <v>-2.242137541732264E-3</v>
      </c>
      <c r="I38" s="94"/>
      <c r="J38" s="100" t="s">
        <v>120</v>
      </c>
      <c r="K38" s="101" t="s">
        <v>120</v>
      </c>
      <c r="L38" s="101" t="s">
        <v>120</v>
      </c>
      <c r="M38" s="102" t="s">
        <v>120</v>
      </c>
      <c r="N38" s="103" t="s">
        <v>120</v>
      </c>
      <c r="O38" s="104" t="s">
        <v>121</v>
      </c>
      <c r="P38" s="37"/>
      <c r="Q38" s="100">
        <v>374.76420000000002</v>
      </c>
      <c r="R38" s="101">
        <v>363.79770000000002</v>
      </c>
      <c r="S38" s="101"/>
      <c r="T38" s="102">
        <v>366.73</v>
      </c>
      <c r="U38" s="103">
        <v>-0.34690000000000509</v>
      </c>
      <c r="V38" s="104">
        <v>-9.4503358832987057E-4</v>
      </c>
      <c r="W38" s="37"/>
      <c r="X38" s="107">
        <v>371.40690000000001</v>
      </c>
      <c r="Y38" s="73"/>
      <c r="Z38" s="106">
        <v>-0.636099999999999</v>
      </c>
      <c r="AA38" s="104">
        <v>-1.7097486043279916E-3</v>
      </c>
      <c r="AB38" s="35"/>
      <c r="AC38" s="35"/>
      <c r="AD38" s="35"/>
      <c r="AE38" s="35"/>
    </row>
    <row r="39" spans="1:31" s="36" customFormat="1" x14ac:dyDescent="0.3">
      <c r="A39" s="99" t="s">
        <v>54</v>
      </c>
      <c r="B39" s="37"/>
      <c r="C39" s="100" t="s">
        <v>120</v>
      </c>
      <c r="D39" s="101">
        <v>322.7518</v>
      </c>
      <c r="E39" s="101"/>
      <c r="F39" s="102">
        <v>322.7518</v>
      </c>
      <c r="G39" s="103">
        <v>4.0571999999999662</v>
      </c>
      <c r="H39" s="104">
        <v>1.2730683230904967E-2</v>
      </c>
      <c r="I39" s="94"/>
      <c r="J39" s="100" t="s">
        <v>120</v>
      </c>
      <c r="K39" s="101" t="s">
        <v>120</v>
      </c>
      <c r="L39" s="101" t="s">
        <v>120</v>
      </c>
      <c r="M39" s="102" t="s">
        <v>120</v>
      </c>
      <c r="N39" s="103" t="s">
        <v>120</v>
      </c>
      <c r="O39" s="104" t="s">
        <v>121</v>
      </c>
      <c r="P39" s="37"/>
      <c r="Q39" s="100" t="s">
        <v>120</v>
      </c>
      <c r="R39" s="101">
        <v>288.5865</v>
      </c>
      <c r="S39" s="101"/>
      <c r="T39" s="102">
        <v>288.5865</v>
      </c>
      <c r="U39" s="103">
        <v>-12.87639999999999</v>
      </c>
      <c r="V39" s="104">
        <v>-4.2713050262569587E-2</v>
      </c>
      <c r="W39" s="37"/>
      <c r="X39" s="107">
        <v>301.28230000000002</v>
      </c>
      <c r="Y39" s="73"/>
      <c r="Z39" s="106">
        <v>-6.5838999999999714</v>
      </c>
      <c r="AA39" s="104">
        <v>-2.1385588934413623E-2</v>
      </c>
      <c r="AB39" s="98"/>
      <c r="AC39" s="98"/>
      <c r="AD39" s="98"/>
      <c r="AE39" s="98"/>
    </row>
    <row r="40" spans="1:31" s="36" customFormat="1" x14ac:dyDescent="0.3">
      <c r="A40" s="99" t="s">
        <v>55</v>
      </c>
      <c r="B40" s="37"/>
      <c r="C40" s="100" t="s">
        <v>120</v>
      </c>
      <c r="D40" s="101">
        <v>306.10680000000002</v>
      </c>
      <c r="E40" s="101"/>
      <c r="F40" s="102">
        <v>306.10680000000002</v>
      </c>
      <c r="G40" s="103">
        <v>-26.576999999999998</v>
      </c>
      <c r="H40" s="104">
        <v>-7.9886667159627237E-2</v>
      </c>
      <c r="I40" s="94"/>
      <c r="J40" s="100" t="s">
        <v>120</v>
      </c>
      <c r="K40" s="101" t="s">
        <v>120</v>
      </c>
      <c r="L40" s="101" t="s">
        <v>120</v>
      </c>
      <c r="M40" s="102" t="s">
        <v>120</v>
      </c>
      <c r="N40" s="103" t="s">
        <v>120</v>
      </c>
      <c r="O40" s="104" t="s">
        <v>121</v>
      </c>
      <c r="P40" s="37"/>
      <c r="Q40" s="100" t="s">
        <v>120</v>
      </c>
      <c r="R40" s="101">
        <v>439.93100000000004</v>
      </c>
      <c r="S40" s="101"/>
      <c r="T40" s="102">
        <v>439.93100000000004</v>
      </c>
      <c r="U40" s="103" t="s">
        <v>120</v>
      </c>
      <c r="V40" s="104" t="s">
        <v>121</v>
      </c>
      <c r="W40" s="37"/>
      <c r="X40" s="107">
        <v>313.54740000000004</v>
      </c>
      <c r="Y40" s="73"/>
      <c r="Z40" s="106">
        <v>-19.136399999999981</v>
      </c>
      <c r="AA40" s="104">
        <v>-5.7521285977856391E-2</v>
      </c>
      <c r="AB40" s="98"/>
      <c r="AC40" s="98"/>
      <c r="AD40" s="98"/>
      <c r="AE40" s="98"/>
    </row>
    <row r="41" spans="1:31" s="36" customFormat="1" x14ac:dyDescent="0.3">
      <c r="A41" s="99" t="s">
        <v>56</v>
      </c>
      <c r="B41" s="37"/>
      <c r="C41" s="100" t="s">
        <v>120</v>
      </c>
      <c r="D41" s="101">
        <v>333.23630000000003</v>
      </c>
      <c r="E41" s="101"/>
      <c r="F41" s="102">
        <v>333.23630000000003</v>
      </c>
      <c r="G41" s="103">
        <v>-2.27049999999997</v>
      </c>
      <c r="H41" s="104">
        <v>-6.7673740144759209E-3</v>
      </c>
      <c r="I41" s="94"/>
      <c r="J41" s="100" t="s">
        <v>120</v>
      </c>
      <c r="K41" s="101" t="s">
        <v>120</v>
      </c>
      <c r="L41" s="101" t="s">
        <v>120</v>
      </c>
      <c r="M41" s="102" t="s">
        <v>120</v>
      </c>
      <c r="N41" s="103" t="s">
        <v>120</v>
      </c>
      <c r="O41" s="104" t="s">
        <v>121</v>
      </c>
      <c r="P41" s="37"/>
      <c r="Q41" s="100" t="s">
        <v>120</v>
      </c>
      <c r="R41" s="101" t="s">
        <v>120</v>
      </c>
      <c r="S41" s="101"/>
      <c r="T41" s="102" t="s">
        <v>120</v>
      </c>
      <c r="U41" s="103" t="s">
        <v>120</v>
      </c>
      <c r="V41" s="104" t="s">
        <v>121</v>
      </c>
      <c r="W41" s="37"/>
      <c r="X41" s="107">
        <v>333.23630000000003</v>
      </c>
      <c r="Y41" s="73"/>
      <c r="Z41" s="106">
        <v>-2.27049999999997</v>
      </c>
      <c r="AA41" s="104">
        <v>-6.7673740144759209E-3</v>
      </c>
      <c r="AB41" s="98"/>
      <c r="AC41" s="98"/>
      <c r="AD41" s="98"/>
      <c r="AE41" s="98"/>
    </row>
    <row r="42" spans="1:31" s="36" customFormat="1" x14ac:dyDescent="0.3">
      <c r="A42" s="99" t="s">
        <v>57</v>
      </c>
      <c r="B42" s="37"/>
      <c r="C42" s="100" t="s">
        <v>120</v>
      </c>
      <c r="D42" s="101">
        <v>393.1318</v>
      </c>
      <c r="E42" s="101"/>
      <c r="F42" s="102">
        <v>393.1318</v>
      </c>
      <c r="G42" s="103">
        <v>-2.6684999999999945</v>
      </c>
      <c r="H42" s="104">
        <v>-6.7420363248840249E-3</v>
      </c>
      <c r="I42" s="94"/>
      <c r="J42" s="100" t="s">
        <v>120</v>
      </c>
      <c r="K42" s="101" t="s">
        <v>120</v>
      </c>
      <c r="L42" s="101" t="s">
        <v>120</v>
      </c>
      <c r="M42" s="102" t="s">
        <v>120</v>
      </c>
      <c r="N42" s="103" t="s">
        <v>120</v>
      </c>
      <c r="O42" s="104" t="s">
        <v>121</v>
      </c>
      <c r="P42" s="37"/>
      <c r="Q42" s="100" t="s">
        <v>120</v>
      </c>
      <c r="R42" s="101" t="s">
        <v>120</v>
      </c>
      <c r="S42" s="101"/>
      <c r="T42" s="102" t="s">
        <v>120</v>
      </c>
      <c r="U42" s="103" t="s">
        <v>120</v>
      </c>
      <c r="V42" s="104" t="s">
        <v>121</v>
      </c>
      <c r="W42" s="37"/>
      <c r="X42" s="107">
        <v>393.1318</v>
      </c>
      <c r="Y42" s="73"/>
      <c r="Z42" s="106">
        <v>-2.6684999999999945</v>
      </c>
      <c r="AA42" s="104">
        <v>-6.7420363248840249E-3</v>
      </c>
      <c r="AB42" s="98"/>
      <c r="AC42" s="98"/>
      <c r="AD42" s="98"/>
      <c r="AE42" s="98"/>
    </row>
    <row r="43" spans="1:31" s="36" customFormat="1" x14ac:dyDescent="0.3">
      <c r="A43" s="99" t="s">
        <v>58</v>
      </c>
      <c r="B43" s="37"/>
      <c r="C43" s="100" t="s">
        <v>120</v>
      </c>
      <c r="D43" s="101">
        <v>405.78120000000001</v>
      </c>
      <c r="E43" s="101"/>
      <c r="F43" s="102">
        <v>405.78120000000001</v>
      </c>
      <c r="G43" s="103">
        <v>-3.3328000000000202</v>
      </c>
      <c r="H43" s="104">
        <v>-8.1463846262900316E-3</v>
      </c>
      <c r="I43" s="94"/>
      <c r="J43" s="100" t="s">
        <v>120</v>
      </c>
      <c r="K43" s="101" t="s">
        <v>120</v>
      </c>
      <c r="L43" s="101" t="s">
        <v>120</v>
      </c>
      <c r="M43" s="102" t="s">
        <v>120</v>
      </c>
      <c r="N43" s="103" t="s">
        <v>120</v>
      </c>
      <c r="O43" s="104" t="s">
        <v>121</v>
      </c>
      <c r="P43" s="37"/>
      <c r="Q43" s="100" t="s">
        <v>120</v>
      </c>
      <c r="R43" s="101">
        <v>417.23390000000001</v>
      </c>
      <c r="S43" s="101"/>
      <c r="T43" s="102">
        <v>417.23390000000001</v>
      </c>
      <c r="U43" s="103">
        <v>-18.400700000000029</v>
      </c>
      <c r="V43" s="104">
        <v>-4.2238839614667949E-2</v>
      </c>
      <c r="W43" s="37"/>
      <c r="X43" s="107">
        <v>407.6995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59</v>
      </c>
      <c r="B44" s="37"/>
      <c r="C44" s="100"/>
      <c r="D44" s="109"/>
      <c r="E44" s="101"/>
      <c r="F44" s="110"/>
      <c r="G44" s="103"/>
      <c r="H44" s="104"/>
      <c r="I44" s="111"/>
      <c r="J44" s="100">
        <v>396.82440000000003</v>
      </c>
      <c r="K44" s="101">
        <v>417.3331</v>
      </c>
      <c r="L44" s="101" t="s">
        <v>120</v>
      </c>
      <c r="M44" s="110">
        <v>410.51060000000001</v>
      </c>
      <c r="N44" s="103">
        <v>-2.2694000000000187</v>
      </c>
      <c r="O44" s="104">
        <v>-5.4978438877853059E-3</v>
      </c>
      <c r="P44" s="37"/>
      <c r="Q44" s="100" t="s">
        <v>120</v>
      </c>
      <c r="R44" s="109" t="s">
        <v>120</v>
      </c>
      <c r="S44" s="101"/>
      <c r="T44" s="110" t="s">
        <v>120</v>
      </c>
      <c r="U44" s="103" t="s">
        <v>120</v>
      </c>
      <c r="V44" s="104" t="s">
        <v>121</v>
      </c>
      <c r="W44" s="37"/>
      <c r="X44" s="107">
        <v>410.51060000000001</v>
      </c>
      <c r="Y44" s="73"/>
      <c r="Z44" s="106">
        <v>-2.2694000000000187</v>
      </c>
      <c r="AA44" s="104">
        <v>-5.4978438877853059E-3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60</v>
      </c>
      <c r="B45" s="37"/>
      <c r="C45" s="113"/>
      <c r="D45" s="114"/>
      <c r="E45" s="114"/>
      <c r="F45" s="115"/>
      <c r="G45" s="116"/>
      <c r="H45" s="117"/>
      <c r="I45" s="111"/>
      <c r="J45" s="113">
        <v>379.11900000000003</v>
      </c>
      <c r="K45" s="114">
        <v>400.29090000000002</v>
      </c>
      <c r="L45" s="114">
        <v>417.17230000000001</v>
      </c>
      <c r="M45" s="115">
        <v>399.62220000000002</v>
      </c>
      <c r="N45" s="116">
        <v>-0.57999999999998408</v>
      </c>
      <c r="O45" s="117">
        <v>-1.44926739533162E-3</v>
      </c>
      <c r="P45" s="37"/>
      <c r="Q45" s="113" t="s">
        <v>120</v>
      </c>
      <c r="R45" s="114" t="s">
        <v>120</v>
      </c>
      <c r="S45" s="114"/>
      <c r="T45" s="115" t="s">
        <v>120</v>
      </c>
      <c r="U45" s="116" t="s">
        <v>120</v>
      </c>
      <c r="V45" s="117" t="s">
        <v>121</v>
      </c>
      <c r="W45" s="37"/>
      <c r="X45" s="118">
        <v>399.62220000000002</v>
      </c>
      <c r="Y45" s="73"/>
      <c r="Z45" s="119">
        <v>-0.57999999999998408</v>
      </c>
      <c r="AA45" s="117">
        <v>-1.44926739533162E-3</v>
      </c>
      <c r="AB45" s="35"/>
      <c r="AC45" s="35"/>
      <c r="AD45" s="35"/>
      <c r="AE45" s="35"/>
    </row>
    <row r="46" spans="1:31" x14ac:dyDescent="0.35">
      <c r="A46" s="120" t="s">
        <v>61</v>
      </c>
    </row>
    <row r="57" spans="3:5" ht="15.5" x14ac:dyDescent="0.35">
      <c r="D57" s="35"/>
      <c r="E57" s="71"/>
    </row>
    <row r="61" spans="3:5" ht="20.75" customHeight="1" x14ac:dyDescent="0.35">
      <c r="C61" s="5"/>
      <c r="D61" s="121" t="s">
        <v>62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D14" activePane="bottomRight" state="frozen"/>
      <selection activeCell="J10" sqref="J10:O10"/>
      <selection pane="topRight" activeCell="J10" sqref="J10:O10"/>
      <selection pane="bottomLeft" activeCell="J10" sqref="J10:O10"/>
      <selection pane="bottomRight" activeCell="P14" sqref="P14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75" customHeight="1" x14ac:dyDescent="0.3"/>
    <row r="2" spans="1:32" s="98" customFormat="1" ht="11.75" customHeight="1" x14ac:dyDescent="0.3">
      <c r="A2" s="123"/>
      <c r="AA2" s="124">
        <v>32</v>
      </c>
      <c r="AB2" s="124"/>
      <c r="AC2" s="124"/>
      <c r="AD2" s="124"/>
      <c r="AE2" s="124"/>
    </row>
    <row r="3" spans="1:32" s="98" customFormat="1" ht="11.75" customHeight="1" x14ac:dyDescent="0.3">
      <c r="A3" s="125"/>
      <c r="AC3" s="126" t="s">
        <v>4</v>
      </c>
      <c r="AD3" s="127">
        <v>43318</v>
      </c>
      <c r="AE3" s="127">
        <f>DATE(2006,1,2)+(AC2-1)*7</f>
        <v>38712</v>
      </c>
    </row>
    <row r="4" spans="1:32" s="98" customFormat="1" ht="11.75" customHeight="1" x14ac:dyDescent="0.3">
      <c r="A4" s="128"/>
      <c r="AC4" s="129" t="s">
        <v>5</v>
      </c>
      <c r="AD4" s="130">
        <f>+AD3+6</f>
        <v>43324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65</v>
      </c>
      <c r="B9" s="140" t="s">
        <v>32</v>
      </c>
      <c r="C9" s="141" t="s">
        <v>33</v>
      </c>
      <c r="D9" s="141" t="s">
        <v>34</v>
      </c>
      <c r="E9" s="141" t="s">
        <v>35</v>
      </c>
      <c r="F9" s="141" t="s">
        <v>36</v>
      </c>
      <c r="G9" s="141" t="s">
        <v>37</v>
      </c>
      <c r="H9" s="141" t="s">
        <v>38</v>
      </c>
      <c r="I9" s="141" t="s">
        <v>39</v>
      </c>
      <c r="J9" s="141" t="s">
        <v>40</v>
      </c>
      <c r="K9" s="141" t="s">
        <v>41</v>
      </c>
      <c r="L9" s="141" t="s">
        <v>42</v>
      </c>
      <c r="M9" s="141" t="s">
        <v>43</v>
      </c>
      <c r="N9" s="141" t="s">
        <v>44</v>
      </c>
      <c r="O9" s="141" t="s">
        <v>45</v>
      </c>
      <c r="P9" s="141" t="s">
        <v>46</v>
      </c>
      <c r="Q9" s="141" t="s">
        <v>47</v>
      </c>
      <c r="R9" s="141" t="s">
        <v>48</v>
      </c>
      <c r="S9" s="141" t="s">
        <v>49</v>
      </c>
      <c r="T9" s="141" t="s">
        <v>50</v>
      </c>
      <c r="U9" s="141" t="s">
        <v>51</v>
      </c>
      <c r="V9" s="141" t="s">
        <v>52</v>
      </c>
      <c r="W9" s="141" t="s">
        <v>53</v>
      </c>
      <c r="X9" s="141" t="s">
        <v>54</v>
      </c>
      <c r="Y9" s="141" t="s">
        <v>55</v>
      </c>
      <c r="Z9" s="141" t="s">
        <v>56</v>
      </c>
      <c r="AA9" s="141" t="s">
        <v>57</v>
      </c>
      <c r="AB9" s="141" t="s">
        <v>58</v>
      </c>
      <c r="AC9" s="141" t="s">
        <v>66</v>
      </c>
      <c r="AD9" s="142" t="s">
        <v>67</v>
      </c>
      <c r="AE9" s="143" t="s">
        <v>68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24</v>
      </c>
      <c r="AF10" s="149" t="s">
        <v>25</v>
      </c>
    </row>
    <row r="11" spans="1:32" s="98" customFormat="1" ht="12" customHeight="1" x14ac:dyDescent="0.3">
      <c r="A11" s="150" t="s">
        <v>69</v>
      </c>
      <c r="B11" s="151" t="s">
        <v>120</v>
      </c>
      <c r="C11" s="152" t="s">
        <v>120</v>
      </c>
      <c r="D11" s="152" t="s">
        <v>120</v>
      </c>
      <c r="E11" s="152">
        <v>366.66700000000003</v>
      </c>
      <c r="F11" s="152" t="s">
        <v>120</v>
      </c>
      <c r="G11" s="152" t="s">
        <v>120</v>
      </c>
      <c r="H11" s="152" t="s">
        <v>120</v>
      </c>
      <c r="I11" s="152" t="s">
        <v>120</v>
      </c>
      <c r="J11" s="152">
        <v>418.57</v>
      </c>
      <c r="K11" s="152" t="s">
        <v>120</v>
      </c>
      <c r="L11" s="152" t="s">
        <v>120</v>
      </c>
      <c r="M11" s="152">
        <v>499.42</v>
      </c>
      <c r="N11" s="152" t="s">
        <v>120</v>
      </c>
      <c r="O11" s="152" t="s">
        <v>120</v>
      </c>
      <c r="P11" s="152" t="s">
        <v>120</v>
      </c>
      <c r="Q11" s="152" t="s">
        <v>120</v>
      </c>
      <c r="R11" s="152" t="s">
        <v>120</v>
      </c>
      <c r="S11" s="152" t="s">
        <v>120</v>
      </c>
      <c r="T11" s="152">
        <v>342</v>
      </c>
      <c r="U11" s="152">
        <v>468.8</v>
      </c>
      <c r="V11" s="152">
        <v>362.84710000000001</v>
      </c>
      <c r="W11" s="152">
        <v>394.2</v>
      </c>
      <c r="X11" s="152" t="s">
        <v>120</v>
      </c>
      <c r="Y11" s="152" t="s">
        <v>120</v>
      </c>
      <c r="Z11" s="152" t="s">
        <v>120</v>
      </c>
      <c r="AA11" s="152" t="s">
        <v>120</v>
      </c>
      <c r="AB11" s="152">
        <v>412.81600000000003</v>
      </c>
      <c r="AC11" s="152" t="s">
        <v>120</v>
      </c>
      <c r="AD11" s="153">
        <v>437.24460000000005</v>
      </c>
      <c r="AE11" s="154">
        <v>4.602800000000002</v>
      </c>
      <c r="AF11" s="155">
        <v>1.0638824080336208E-2</v>
      </c>
    </row>
    <row r="12" spans="1:32" s="98" customFormat="1" ht="12" customHeight="1" x14ac:dyDescent="0.3">
      <c r="A12" s="150" t="s">
        <v>70</v>
      </c>
      <c r="B12" s="152" t="s">
        <v>120</v>
      </c>
      <c r="C12" s="152" t="s">
        <v>120</v>
      </c>
      <c r="D12" s="152" t="s">
        <v>120</v>
      </c>
      <c r="E12" s="152">
        <v>363.04470000000003</v>
      </c>
      <c r="F12" s="152" t="s">
        <v>120</v>
      </c>
      <c r="G12" s="152" t="s">
        <v>120</v>
      </c>
      <c r="H12" s="152" t="s">
        <v>120</v>
      </c>
      <c r="I12" s="152" t="s">
        <v>120</v>
      </c>
      <c r="J12" s="152">
        <v>405.65</v>
      </c>
      <c r="K12" s="152" t="s">
        <v>120</v>
      </c>
      <c r="L12" s="152" t="s">
        <v>120</v>
      </c>
      <c r="M12" s="152">
        <v>442.24</v>
      </c>
      <c r="N12" s="152" t="s">
        <v>120</v>
      </c>
      <c r="O12" s="152" t="s">
        <v>120</v>
      </c>
      <c r="P12" s="152" t="s">
        <v>120</v>
      </c>
      <c r="Q12" s="152" t="s">
        <v>120</v>
      </c>
      <c r="R12" s="152" t="s">
        <v>120</v>
      </c>
      <c r="S12" s="152" t="s">
        <v>120</v>
      </c>
      <c r="T12" s="152">
        <v>335</v>
      </c>
      <c r="U12" s="152">
        <v>484.74</v>
      </c>
      <c r="V12" s="152" t="s">
        <v>120</v>
      </c>
      <c r="W12" s="152">
        <v>397.4</v>
      </c>
      <c r="X12" s="152" t="s">
        <v>120</v>
      </c>
      <c r="Y12" s="152" t="s">
        <v>120</v>
      </c>
      <c r="Z12" s="152" t="s">
        <v>120</v>
      </c>
      <c r="AA12" s="152" t="s">
        <v>120</v>
      </c>
      <c r="AB12" s="152">
        <v>412.81600000000003</v>
      </c>
      <c r="AC12" s="152" t="s">
        <v>120</v>
      </c>
      <c r="AD12" s="153">
        <v>405.24690000000004</v>
      </c>
      <c r="AE12" s="154">
        <v>-1.4009999999999536</v>
      </c>
      <c r="AF12" s="155">
        <v>-3.4452409566112442E-3</v>
      </c>
    </row>
    <row r="13" spans="1:32" s="98" customFormat="1" ht="12" customHeight="1" x14ac:dyDescent="0.3">
      <c r="A13" s="150" t="s">
        <v>71</v>
      </c>
      <c r="B13" s="152" t="s">
        <v>120</v>
      </c>
      <c r="C13" s="152" t="s">
        <v>120</v>
      </c>
      <c r="D13" s="152" t="s">
        <v>120</v>
      </c>
      <c r="E13" s="152">
        <v>361.43470000000002</v>
      </c>
      <c r="F13" s="152" t="s">
        <v>120</v>
      </c>
      <c r="G13" s="152" t="s">
        <v>120</v>
      </c>
      <c r="H13" s="152" t="s">
        <v>120</v>
      </c>
      <c r="I13" s="152" t="s">
        <v>120</v>
      </c>
      <c r="J13" s="152">
        <v>395.03</v>
      </c>
      <c r="K13" s="152" t="s">
        <v>120</v>
      </c>
      <c r="L13" s="152" t="s">
        <v>120</v>
      </c>
      <c r="M13" s="152">
        <v>395.12</v>
      </c>
      <c r="N13" s="152" t="s">
        <v>120</v>
      </c>
      <c r="O13" s="152">
        <v>200.23</v>
      </c>
      <c r="P13" s="152" t="s">
        <v>120</v>
      </c>
      <c r="Q13" s="152" t="s">
        <v>120</v>
      </c>
      <c r="R13" s="152" t="s">
        <v>120</v>
      </c>
      <c r="S13" s="152" t="s">
        <v>120</v>
      </c>
      <c r="T13" s="152">
        <v>341</v>
      </c>
      <c r="U13" s="152">
        <v>438.68</v>
      </c>
      <c r="V13" s="152">
        <v>337.56490000000002</v>
      </c>
      <c r="W13" s="152">
        <v>362.5</v>
      </c>
      <c r="X13" s="152">
        <v>303.26710000000003</v>
      </c>
      <c r="Y13" s="152">
        <v>446.53</v>
      </c>
      <c r="Z13" s="152" t="s">
        <v>120</v>
      </c>
      <c r="AA13" s="152" t="s">
        <v>120</v>
      </c>
      <c r="AB13" s="152">
        <v>434.13200000000001</v>
      </c>
      <c r="AC13" s="152">
        <v>234.3125</v>
      </c>
      <c r="AD13" s="153">
        <v>388.46640000000002</v>
      </c>
      <c r="AE13" s="154">
        <v>-0.4083999999999719</v>
      </c>
      <c r="AF13" s="155">
        <v>-1.0502094761603784E-3</v>
      </c>
    </row>
    <row r="14" spans="1:32" s="98" customFormat="1" ht="12" customHeight="1" x14ac:dyDescent="0.3">
      <c r="A14" s="150" t="s">
        <v>72</v>
      </c>
      <c r="B14" s="156" t="s">
        <v>120</v>
      </c>
      <c r="C14" s="156" t="s">
        <v>120</v>
      </c>
      <c r="D14" s="156" t="s">
        <v>120</v>
      </c>
      <c r="E14" s="156">
        <v>361.43470000000002</v>
      </c>
      <c r="F14" s="156" t="s">
        <v>120</v>
      </c>
      <c r="G14" s="156" t="s">
        <v>120</v>
      </c>
      <c r="H14" s="156" t="s">
        <v>120</v>
      </c>
      <c r="I14" s="156" t="s">
        <v>120</v>
      </c>
      <c r="J14" s="156">
        <v>385.43</v>
      </c>
      <c r="K14" s="156" t="s">
        <v>120</v>
      </c>
      <c r="L14" s="156" t="s">
        <v>120</v>
      </c>
      <c r="M14" s="156">
        <v>420.78</v>
      </c>
      <c r="N14" s="156" t="s">
        <v>120</v>
      </c>
      <c r="O14" s="156" t="s">
        <v>120</v>
      </c>
      <c r="P14" s="156" t="s">
        <v>120</v>
      </c>
      <c r="Q14" s="156" t="s">
        <v>120</v>
      </c>
      <c r="R14" s="156" t="s">
        <v>120</v>
      </c>
      <c r="S14" s="156" t="s">
        <v>120</v>
      </c>
      <c r="T14" s="156">
        <v>338</v>
      </c>
      <c r="U14" s="156">
        <v>453.1</v>
      </c>
      <c r="V14" s="156" t="s">
        <v>120</v>
      </c>
      <c r="W14" s="156">
        <v>382.9</v>
      </c>
      <c r="X14" s="156">
        <v>270.74350000000004</v>
      </c>
      <c r="Y14" s="156" t="s">
        <v>120</v>
      </c>
      <c r="Z14" s="156" t="s">
        <v>120</v>
      </c>
      <c r="AA14" s="156" t="s">
        <v>120</v>
      </c>
      <c r="AB14" s="156">
        <v>409.63310000000001</v>
      </c>
      <c r="AC14" s="156" t="s">
        <v>120</v>
      </c>
      <c r="AD14" s="157">
        <v>384.50400000000002</v>
      </c>
      <c r="AE14" s="158">
        <v>-4.8233999999999924</v>
      </c>
      <c r="AF14" s="159">
        <v>-1.2389058668873529E-2</v>
      </c>
    </row>
    <row r="15" spans="1:32" s="98" customFormat="1" ht="12" customHeight="1" x14ac:dyDescent="0.3">
      <c r="A15" s="150" t="s">
        <v>73</v>
      </c>
      <c r="B15" s="152" t="s">
        <v>120</v>
      </c>
      <c r="C15" s="152" t="s">
        <v>120</v>
      </c>
      <c r="D15" s="152" t="s">
        <v>120</v>
      </c>
      <c r="E15" s="152">
        <v>349.49420000000003</v>
      </c>
      <c r="F15" s="152">
        <v>217.4</v>
      </c>
      <c r="G15" s="152" t="s">
        <v>122</v>
      </c>
      <c r="H15" s="152" t="s">
        <v>120</v>
      </c>
      <c r="I15" s="152">
        <v>406.97</v>
      </c>
      <c r="J15" s="152">
        <v>343.93</v>
      </c>
      <c r="K15" s="152" t="s">
        <v>120</v>
      </c>
      <c r="L15" s="152" t="s">
        <v>120</v>
      </c>
      <c r="M15" s="152">
        <v>420.79</v>
      </c>
      <c r="N15" s="152" t="s">
        <v>120</v>
      </c>
      <c r="O15" s="152">
        <v>229.48</v>
      </c>
      <c r="P15" s="152" t="s">
        <v>120</v>
      </c>
      <c r="Q15" s="152" t="s">
        <v>120</v>
      </c>
      <c r="R15" s="152" t="s">
        <v>120</v>
      </c>
      <c r="S15" s="152">
        <v>210</v>
      </c>
      <c r="T15" s="152">
        <v>322</v>
      </c>
      <c r="U15" s="152">
        <v>424</v>
      </c>
      <c r="V15" s="152">
        <v>281.38210000000004</v>
      </c>
      <c r="W15" s="152">
        <v>336.1</v>
      </c>
      <c r="X15" s="152">
        <v>283.99630000000002</v>
      </c>
      <c r="Y15" s="152" t="s">
        <v>120</v>
      </c>
      <c r="Z15" s="152" t="s">
        <v>120</v>
      </c>
      <c r="AA15" s="152" t="s">
        <v>120</v>
      </c>
      <c r="AB15" s="152">
        <v>441.07660000000004</v>
      </c>
      <c r="AC15" s="152">
        <v>344.25880000000001</v>
      </c>
      <c r="AD15" s="153">
        <v>340.63310000000001</v>
      </c>
      <c r="AE15" s="154">
        <v>-2.5919999999999845</v>
      </c>
      <c r="AF15" s="155">
        <v>-7.551895243092608E-3</v>
      </c>
    </row>
    <row r="16" spans="1:32" s="98" customFormat="1" ht="12" customHeight="1" thickBot="1" x14ac:dyDescent="0.35">
      <c r="A16" s="150" t="s">
        <v>74</v>
      </c>
      <c r="B16" s="152" t="s">
        <v>120</v>
      </c>
      <c r="C16" s="152" t="s">
        <v>120</v>
      </c>
      <c r="D16" s="152" t="s">
        <v>120</v>
      </c>
      <c r="E16" s="152">
        <v>350.83580000000001</v>
      </c>
      <c r="F16" s="152" t="s">
        <v>120</v>
      </c>
      <c r="G16" s="152" t="s">
        <v>120</v>
      </c>
      <c r="H16" s="152" t="s">
        <v>120</v>
      </c>
      <c r="I16" s="152" t="s">
        <v>120</v>
      </c>
      <c r="J16" s="152">
        <v>352.98</v>
      </c>
      <c r="K16" s="152" t="s">
        <v>120</v>
      </c>
      <c r="L16" s="152" t="s">
        <v>120</v>
      </c>
      <c r="M16" s="152">
        <v>423.1</v>
      </c>
      <c r="N16" s="152" t="s">
        <v>120</v>
      </c>
      <c r="O16" s="152" t="s">
        <v>120</v>
      </c>
      <c r="P16" s="152" t="s">
        <v>120</v>
      </c>
      <c r="Q16" s="152" t="s">
        <v>120</v>
      </c>
      <c r="R16" s="152" t="s">
        <v>120</v>
      </c>
      <c r="S16" s="152" t="s">
        <v>120</v>
      </c>
      <c r="T16" s="152">
        <v>317</v>
      </c>
      <c r="U16" s="152" t="s">
        <v>120</v>
      </c>
      <c r="V16" s="152">
        <v>319.53960000000001</v>
      </c>
      <c r="W16" s="152">
        <v>358.7</v>
      </c>
      <c r="X16" s="152">
        <v>276.23590000000002</v>
      </c>
      <c r="Y16" s="152" t="s">
        <v>120</v>
      </c>
      <c r="Z16" s="152" t="s">
        <v>120</v>
      </c>
      <c r="AA16" s="152" t="s">
        <v>120</v>
      </c>
      <c r="AB16" s="152">
        <v>461.7174</v>
      </c>
      <c r="AC16" s="152">
        <v>343.9128</v>
      </c>
      <c r="AD16" s="153">
        <v>344.87490000000003</v>
      </c>
      <c r="AE16" s="154">
        <v>6.0063999999999851</v>
      </c>
      <c r="AF16" s="155">
        <v>1.7724869676585413E-2</v>
      </c>
    </row>
    <row r="17" spans="1:32" s="165" customFormat="1" ht="12" customHeight="1" thickBot="1" x14ac:dyDescent="0.35">
      <c r="A17" s="160" t="s">
        <v>75</v>
      </c>
      <c r="B17" s="161" t="s">
        <v>120</v>
      </c>
      <c r="C17" s="161" t="s">
        <v>120</v>
      </c>
      <c r="D17" s="161" t="s">
        <v>120</v>
      </c>
      <c r="E17" s="161">
        <v>351.98540000000003</v>
      </c>
      <c r="F17" s="161">
        <v>217.4</v>
      </c>
      <c r="G17" s="161" t="s">
        <v>122</v>
      </c>
      <c r="H17" s="161" t="s">
        <v>120</v>
      </c>
      <c r="I17" s="161">
        <v>406.97</v>
      </c>
      <c r="J17" s="161">
        <v>374.4366</v>
      </c>
      <c r="K17" s="161" t="s">
        <v>120</v>
      </c>
      <c r="L17" s="161" t="s">
        <v>120</v>
      </c>
      <c r="M17" s="161">
        <v>451.38720000000001</v>
      </c>
      <c r="N17" s="161" t="s">
        <v>120</v>
      </c>
      <c r="O17" s="161">
        <v>225.74270000000001</v>
      </c>
      <c r="P17" s="161" t="s">
        <v>120</v>
      </c>
      <c r="Q17" s="161" t="s">
        <v>120</v>
      </c>
      <c r="R17" s="161" t="s">
        <v>120</v>
      </c>
      <c r="S17" s="161">
        <v>210</v>
      </c>
      <c r="T17" s="161">
        <v>320.30430000000001</v>
      </c>
      <c r="U17" s="161">
        <v>453.86400000000003</v>
      </c>
      <c r="V17" s="161">
        <v>301.3211</v>
      </c>
      <c r="W17" s="161">
        <v>352.83370000000002</v>
      </c>
      <c r="X17" s="161">
        <v>283.97320000000002</v>
      </c>
      <c r="Y17" s="161">
        <v>446.53</v>
      </c>
      <c r="Z17" s="161" t="s">
        <v>120</v>
      </c>
      <c r="AA17" s="161" t="s">
        <v>120</v>
      </c>
      <c r="AB17" s="161">
        <v>442.08330000000001</v>
      </c>
      <c r="AC17" s="161">
        <v>339.3793</v>
      </c>
      <c r="AD17" s="162">
        <v>371.1574</v>
      </c>
      <c r="AE17" s="163">
        <v>-0.27469999999999573</v>
      </c>
      <c r="AF17" s="164">
        <v>-7.395698971628885E-4</v>
      </c>
    </row>
    <row r="18" spans="1:32" s="98" customFormat="1" ht="12" customHeight="1" x14ac:dyDescent="0.3">
      <c r="A18" s="150" t="s">
        <v>76</v>
      </c>
      <c r="B18" s="151">
        <v>366.44</v>
      </c>
      <c r="C18" s="152" t="s">
        <v>120</v>
      </c>
      <c r="D18" s="152">
        <v>353.64770000000004</v>
      </c>
      <c r="E18" s="152">
        <v>367.87450000000001</v>
      </c>
      <c r="F18" s="152">
        <v>373.48</v>
      </c>
      <c r="G18" s="152" t="s">
        <v>122</v>
      </c>
      <c r="H18" s="152">
        <v>386.95</v>
      </c>
      <c r="I18" s="152">
        <v>464.28</v>
      </c>
      <c r="J18" s="152">
        <v>391.54</v>
      </c>
      <c r="K18" s="152">
        <v>410</v>
      </c>
      <c r="L18" s="152">
        <v>353.77539999999999</v>
      </c>
      <c r="M18" s="152">
        <v>403.98</v>
      </c>
      <c r="N18" s="152" t="s">
        <v>120</v>
      </c>
      <c r="O18" s="152">
        <v>240.03</v>
      </c>
      <c r="P18" s="152">
        <v>304.08</v>
      </c>
      <c r="Q18" s="152">
        <v>410.5</v>
      </c>
      <c r="R18" s="152" t="s">
        <v>120</v>
      </c>
      <c r="S18" s="152" t="s">
        <v>120</v>
      </c>
      <c r="T18" s="152" t="s">
        <v>120</v>
      </c>
      <c r="U18" s="152">
        <v>378.58</v>
      </c>
      <c r="V18" s="152">
        <v>345.75820000000004</v>
      </c>
      <c r="W18" s="152">
        <v>394.9</v>
      </c>
      <c r="X18" s="152" t="s">
        <v>120</v>
      </c>
      <c r="Y18" s="152">
        <v>356.01</v>
      </c>
      <c r="Z18" s="152" t="s">
        <v>122</v>
      </c>
      <c r="AA18" s="152">
        <v>418.93</v>
      </c>
      <c r="AB18" s="152">
        <v>412.43020000000001</v>
      </c>
      <c r="AC18" s="152">
        <v>388.58890000000002</v>
      </c>
      <c r="AD18" s="153">
        <v>391.02690000000001</v>
      </c>
      <c r="AE18" s="154">
        <v>-0.78969999999998208</v>
      </c>
      <c r="AF18" s="155">
        <v>-2.0154837748068409E-3</v>
      </c>
    </row>
    <row r="19" spans="1:32" s="98" customFormat="1" ht="12" customHeight="1" x14ac:dyDescent="0.3">
      <c r="A19" s="150" t="s">
        <v>77</v>
      </c>
      <c r="B19" s="152">
        <v>343.43</v>
      </c>
      <c r="C19" s="152" t="s">
        <v>120</v>
      </c>
      <c r="D19" s="152">
        <v>356.73140000000001</v>
      </c>
      <c r="E19" s="152">
        <v>365.3254</v>
      </c>
      <c r="F19" s="152">
        <v>370.05</v>
      </c>
      <c r="G19" s="152" t="s">
        <v>120</v>
      </c>
      <c r="H19" s="152">
        <v>389.39</v>
      </c>
      <c r="I19" s="152" t="s">
        <v>120</v>
      </c>
      <c r="J19" s="152">
        <v>396.03</v>
      </c>
      <c r="K19" s="152">
        <v>387</v>
      </c>
      <c r="L19" s="152">
        <v>359.97020000000003</v>
      </c>
      <c r="M19" s="152">
        <v>399.08</v>
      </c>
      <c r="N19" s="152" t="s">
        <v>120</v>
      </c>
      <c r="O19" s="152" t="s">
        <v>120</v>
      </c>
      <c r="P19" s="152" t="s">
        <v>122</v>
      </c>
      <c r="Q19" s="152" t="s">
        <v>120</v>
      </c>
      <c r="R19" s="152" t="s">
        <v>120</v>
      </c>
      <c r="S19" s="152" t="s">
        <v>120</v>
      </c>
      <c r="T19" s="152" t="s">
        <v>120</v>
      </c>
      <c r="U19" s="152">
        <v>379.49</v>
      </c>
      <c r="V19" s="152">
        <v>348.33320000000003</v>
      </c>
      <c r="W19" s="152">
        <v>397.3</v>
      </c>
      <c r="X19" s="152" t="s">
        <v>120</v>
      </c>
      <c r="Y19" s="152">
        <v>355.16</v>
      </c>
      <c r="Z19" s="152" t="s">
        <v>122</v>
      </c>
      <c r="AA19" s="152" t="s">
        <v>120</v>
      </c>
      <c r="AB19" s="152">
        <v>421.0145</v>
      </c>
      <c r="AC19" s="152">
        <v>390.26150000000001</v>
      </c>
      <c r="AD19" s="153">
        <v>383.52530000000002</v>
      </c>
      <c r="AE19" s="154">
        <v>-1.9673000000000229</v>
      </c>
      <c r="AF19" s="155">
        <v>-5.1033405051096256E-3</v>
      </c>
    </row>
    <row r="20" spans="1:32" s="98" customFormat="1" ht="12" customHeight="1" x14ac:dyDescent="0.3">
      <c r="A20" s="150" t="s">
        <v>78</v>
      </c>
      <c r="B20" s="152">
        <v>325.04000000000002</v>
      </c>
      <c r="C20" s="152" t="s">
        <v>120</v>
      </c>
      <c r="D20" s="152">
        <v>340.37620000000004</v>
      </c>
      <c r="E20" s="152">
        <v>359.42230000000001</v>
      </c>
      <c r="F20" s="152">
        <v>367.55</v>
      </c>
      <c r="G20" s="152">
        <v>327.65000000000003</v>
      </c>
      <c r="H20" s="152">
        <v>374.22</v>
      </c>
      <c r="I20" s="152">
        <v>416.24</v>
      </c>
      <c r="J20" s="152">
        <v>387.65</v>
      </c>
      <c r="K20" s="152">
        <v>380</v>
      </c>
      <c r="L20" s="152">
        <v>348.52340000000004</v>
      </c>
      <c r="M20" s="152">
        <v>376.72</v>
      </c>
      <c r="N20" s="152" t="s">
        <v>120</v>
      </c>
      <c r="O20" s="152">
        <v>239.53</v>
      </c>
      <c r="P20" s="152">
        <v>302.8</v>
      </c>
      <c r="Q20" s="152">
        <v>384.4</v>
      </c>
      <c r="R20" s="152" t="s">
        <v>120</v>
      </c>
      <c r="S20" s="152">
        <v>282.26</v>
      </c>
      <c r="T20" s="152">
        <v>331</v>
      </c>
      <c r="U20" s="152">
        <v>367.09</v>
      </c>
      <c r="V20" s="152">
        <v>334.52160000000003</v>
      </c>
      <c r="W20" s="152">
        <v>374.4</v>
      </c>
      <c r="X20" s="152">
        <v>327.59309999999999</v>
      </c>
      <c r="Y20" s="152">
        <v>289.95</v>
      </c>
      <c r="Z20" s="152">
        <v>335.93</v>
      </c>
      <c r="AA20" s="152">
        <v>394.11</v>
      </c>
      <c r="AB20" s="152">
        <v>399.79500000000002</v>
      </c>
      <c r="AC20" s="152">
        <v>379.23180000000002</v>
      </c>
      <c r="AD20" s="153">
        <v>365.55920000000003</v>
      </c>
      <c r="AE20" s="154">
        <v>-2.6954000000000065</v>
      </c>
      <c r="AF20" s="155">
        <v>-7.3193926158695811E-3</v>
      </c>
    </row>
    <row r="21" spans="1:32" s="98" customFormat="1" ht="12" customHeight="1" x14ac:dyDescent="0.3">
      <c r="A21" s="150" t="s">
        <v>79</v>
      </c>
      <c r="B21" s="156">
        <v>301.68</v>
      </c>
      <c r="C21" s="156" t="s">
        <v>120</v>
      </c>
      <c r="D21" s="156">
        <v>340.0249</v>
      </c>
      <c r="E21" s="156">
        <v>357.67810000000003</v>
      </c>
      <c r="F21" s="156">
        <v>363.84</v>
      </c>
      <c r="G21" s="156" t="s">
        <v>122</v>
      </c>
      <c r="H21" s="156">
        <v>376.95</v>
      </c>
      <c r="I21" s="156" t="s">
        <v>120</v>
      </c>
      <c r="J21" s="156">
        <v>382.36</v>
      </c>
      <c r="K21" s="156">
        <v>371</v>
      </c>
      <c r="L21" s="156">
        <v>359.29689999999999</v>
      </c>
      <c r="M21" s="156">
        <v>372.76</v>
      </c>
      <c r="N21" s="156" t="s">
        <v>120</v>
      </c>
      <c r="O21" s="156" t="s">
        <v>120</v>
      </c>
      <c r="P21" s="156">
        <v>292.69</v>
      </c>
      <c r="Q21" s="156">
        <v>360.15</v>
      </c>
      <c r="R21" s="156" t="s">
        <v>120</v>
      </c>
      <c r="S21" s="156">
        <v>333.27</v>
      </c>
      <c r="T21" s="156">
        <v>346</v>
      </c>
      <c r="U21" s="156">
        <v>373.96</v>
      </c>
      <c r="V21" s="156">
        <v>336.16030000000001</v>
      </c>
      <c r="W21" s="156">
        <v>386.4</v>
      </c>
      <c r="X21" s="156" t="s">
        <v>120</v>
      </c>
      <c r="Y21" s="156">
        <v>354.25</v>
      </c>
      <c r="Z21" s="156">
        <v>342.72</v>
      </c>
      <c r="AA21" s="156">
        <v>397.05</v>
      </c>
      <c r="AB21" s="156">
        <v>410.5976</v>
      </c>
      <c r="AC21" s="156">
        <v>385.2534</v>
      </c>
      <c r="AD21" s="157">
        <v>368.38650000000001</v>
      </c>
      <c r="AE21" s="158">
        <v>-1.5215000000000032</v>
      </c>
      <c r="AF21" s="159">
        <v>-4.1131849000292046E-3</v>
      </c>
    </row>
    <row r="22" spans="1:32" s="98" customFormat="1" ht="12" customHeight="1" x14ac:dyDescent="0.3">
      <c r="A22" s="150" t="s">
        <v>80</v>
      </c>
      <c r="B22" s="152">
        <v>295.68</v>
      </c>
      <c r="C22" s="152">
        <v>313.03810000000004</v>
      </c>
      <c r="D22" s="152">
        <v>323.82580000000002</v>
      </c>
      <c r="E22" s="152">
        <v>335.40710000000001</v>
      </c>
      <c r="F22" s="152">
        <v>328.77</v>
      </c>
      <c r="G22" s="152">
        <v>284.61</v>
      </c>
      <c r="H22" s="152">
        <v>355.86</v>
      </c>
      <c r="I22" s="152">
        <v>408.46</v>
      </c>
      <c r="J22" s="152">
        <v>359.7</v>
      </c>
      <c r="K22" s="152">
        <v>325</v>
      </c>
      <c r="L22" s="152">
        <v>366.03030000000001</v>
      </c>
      <c r="M22" s="152">
        <v>317.24</v>
      </c>
      <c r="N22" s="152">
        <v>306</v>
      </c>
      <c r="O22" s="152">
        <v>215.38</v>
      </c>
      <c r="P22" s="152">
        <v>272.64</v>
      </c>
      <c r="Q22" s="152">
        <v>320.10000000000002</v>
      </c>
      <c r="R22" s="152">
        <v>260.25650000000002</v>
      </c>
      <c r="S22" s="152">
        <v>282.49</v>
      </c>
      <c r="T22" s="152">
        <v>298</v>
      </c>
      <c r="U22" s="152">
        <v>327.91</v>
      </c>
      <c r="V22" s="152">
        <v>326.79650000000004</v>
      </c>
      <c r="W22" s="152">
        <v>342.6</v>
      </c>
      <c r="X22" s="152">
        <v>277.26760000000002</v>
      </c>
      <c r="Y22" s="152">
        <v>320.40000000000003</v>
      </c>
      <c r="Z22" s="152">
        <v>307.07</v>
      </c>
      <c r="AA22" s="152">
        <v>354.29</v>
      </c>
      <c r="AB22" s="152">
        <v>388.41360000000003</v>
      </c>
      <c r="AC22" s="152">
        <v>338.7131</v>
      </c>
      <c r="AD22" s="153">
        <v>335.20740000000001</v>
      </c>
      <c r="AE22" s="154">
        <v>-1.0022999999999911</v>
      </c>
      <c r="AF22" s="155">
        <v>-2.9811751415857158E-3</v>
      </c>
    </row>
    <row r="23" spans="1:32" s="98" customFormat="1" ht="12" customHeight="1" thickBot="1" x14ac:dyDescent="0.35">
      <c r="A23" s="150" t="s">
        <v>81</v>
      </c>
      <c r="B23" s="152">
        <v>277.39</v>
      </c>
      <c r="C23" s="152" t="s">
        <v>120</v>
      </c>
      <c r="D23" s="152">
        <v>326.32390000000004</v>
      </c>
      <c r="E23" s="152">
        <v>333.93130000000002</v>
      </c>
      <c r="F23" s="152">
        <v>336.19</v>
      </c>
      <c r="G23" s="152">
        <v>302.94</v>
      </c>
      <c r="H23" s="152">
        <v>358.82</v>
      </c>
      <c r="I23" s="152">
        <v>347.16</v>
      </c>
      <c r="J23" s="152">
        <v>357.64</v>
      </c>
      <c r="K23" s="152">
        <v>323</v>
      </c>
      <c r="L23" s="152">
        <v>345.83</v>
      </c>
      <c r="M23" s="152">
        <v>308.62</v>
      </c>
      <c r="N23" s="152" t="s">
        <v>120</v>
      </c>
      <c r="O23" s="152">
        <v>204.2</v>
      </c>
      <c r="P23" s="152">
        <v>287.83</v>
      </c>
      <c r="Q23" s="152">
        <v>325.85000000000002</v>
      </c>
      <c r="R23" s="152" t="s">
        <v>120</v>
      </c>
      <c r="S23" s="152">
        <v>341.68</v>
      </c>
      <c r="T23" s="152">
        <v>321</v>
      </c>
      <c r="U23" s="152">
        <v>332.93</v>
      </c>
      <c r="V23" s="152">
        <v>329.60570000000001</v>
      </c>
      <c r="W23" s="152">
        <v>365.8</v>
      </c>
      <c r="X23" s="152">
        <v>311.51440000000002</v>
      </c>
      <c r="Y23" s="152">
        <v>326.52</v>
      </c>
      <c r="Z23" s="152">
        <v>317.13</v>
      </c>
      <c r="AA23" s="152">
        <v>365.17</v>
      </c>
      <c r="AB23" s="152">
        <v>402.59210000000002</v>
      </c>
      <c r="AC23" s="152">
        <v>351.95890000000003</v>
      </c>
      <c r="AD23" s="153">
        <v>339.79349999999999</v>
      </c>
      <c r="AE23" s="154">
        <v>-1.6023000000000138</v>
      </c>
      <c r="AF23" s="155">
        <v>-4.6933793561608371E-3</v>
      </c>
    </row>
    <row r="24" spans="1:32" s="165" customFormat="1" ht="12" customHeight="1" thickBot="1" x14ac:dyDescent="0.35">
      <c r="A24" s="160" t="s">
        <v>82</v>
      </c>
      <c r="B24" s="161">
        <v>348.38480000000004</v>
      </c>
      <c r="C24" s="161">
        <v>313.03810000000004</v>
      </c>
      <c r="D24" s="161">
        <v>338.96960000000001</v>
      </c>
      <c r="E24" s="161">
        <v>346.24060000000003</v>
      </c>
      <c r="F24" s="161">
        <v>359.31819999999999</v>
      </c>
      <c r="G24" s="161" t="s">
        <v>122</v>
      </c>
      <c r="H24" s="161">
        <v>376.5471</v>
      </c>
      <c r="I24" s="161">
        <v>411.15440000000001</v>
      </c>
      <c r="J24" s="161">
        <v>384.92020000000002</v>
      </c>
      <c r="K24" s="161">
        <v>376.8843</v>
      </c>
      <c r="L24" s="161">
        <v>356.35419999999999</v>
      </c>
      <c r="M24" s="161">
        <v>396.0872</v>
      </c>
      <c r="N24" s="161">
        <v>306</v>
      </c>
      <c r="O24" s="161">
        <v>218.66370000000001</v>
      </c>
      <c r="P24" s="161" t="s">
        <v>122</v>
      </c>
      <c r="Q24" s="161">
        <v>387.5213</v>
      </c>
      <c r="R24" s="161">
        <v>260.25650000000002</v>
      </c>
      <c r="S24" s="161">
        <v>295.78739999999999</v>
      </c>
      <c r="T24" s="161">
        <v>320.52370000000002</v>
      </c>
      <c r="U24" s="161">
        <v>372.64060000000001</v>
      </c>
      <c r="V24" s="161">
        <v>331.74530000000004</v>
      </c>
      <c r="W24" s="161">
        <v>377.47900000000004</v>
      </c>
      <c r="X24" s="161">
        <v>288.71050000000002</v>
      </c>
      <c r="Y24" s="161">
        <v>323.88710000000003</v>
      </c>
      <c r="Z24" s="161" t="s">
        <v>122</v>
      </c>
      <c r="AA24" s="161">
        <v>365.50800000000004</v>
      </c>
      <c r="AB24" s="161">
        <v>402.42910000000001</v>
      </c>
      <c r="AC24" s="161">
        <v>370.3766</v>
      </c>
      <c r="AD24" s="162">
        <v>367.39280000000002</v>
      </c>
      <c r="AE24" s="163">
        <v>-1.5643000000000029</v>
      </c>
      <c r="AF24" s="164">
        <v>-4.2397883114324211E-3</v>
      </c>
    </row>
    <row r="25" spans="1:32" s="98" customFormat="1" ht="12" customHeight="1" thickBot="1" x14ac:dyDescent="0.35">
      <c r="A25" s="150" t="s">
        <v>83</v>
      </c>
      <c r="B25" s="151" t="s">
        <v>120</v>
      </c>
      <c r="C25" s="152" t="s">
        <v>120</v>
      </c>
      <c r="D25" s="152">
        <v>333.74040000000002</v>
      </c>
      <c r="E25" s="152" t="s">
        <v>120</v>
      </c>
      <c r="F25" s="152">
        <v>326.45999999999998</v>
      </c>
      <c r="G25" s="152" t="s">
        <v>120</v>
      </c>
      <c r="H25" s="152">
        <v>281.04000000000002</v>
      </c>
      <c r="I25" s="152" t="s">
        <v>120</v>
      </c>
      <c r="J25" s="152" t="s">
        <v>120</v>
      </c>
      <c r="K25" s="152">
        <v>229</v>
      </c>
      <c r="L25" s="152" t="s">
        <v>120</v>
      </c>
      <c r="M25" s="152" t="s">
        <v>120</v>
      </c>
      <c r="N25" s="152" t="s">
        <v>120</v>
      </c>
      <c r="O25" s="152" t="s">
        <v>120</v>
      </c>
      <c r="P25" s="152">
        <v>282.45</v>
      </c>
      <c r="Q25" s="152">
        <v>338.1</v>
      </c>
      <c r="R25" s="152" t="s">
        <v>120</v>
      </c>
      <c r="S25" s="152" t="s">
        <v>120</v>
      </c>
      <c r="T25" s="152" t="s">
        <v>120</v>
      </c>
      <c r="U25" s="152">
        <v>328.44</v>
      </c>
      <c r="V25" s="152">
        <v>335.22390000000001</v>
      </c>
      <c r="W25" s="152">
        <v>289.10000000000002</v>
      </c>
      <c r="X25" s="152">
        <v>309.53059999999999</v>
      </c>
      <c r="Y25" s="152">
        <v>348.31</v>
      </c>
      <c r="Z25" s="152">
        <v>329.99</v>
      </c>
      <c r="AA25" s="152" t="s">
        <v>120</v>
      </c>
      <c r="AB25" s="152">
        <v>383.68740000000003</v>
      </c>
      <c r="AC25" s="152" t="s">
        <v>120</v>
      </c>
      <c r="AD25" s="153">
        <v>325.18400000000003</v>
      </c>
      <c r="AE25" s="154">
        <v>-6.4517999999999915</v>
      </c>
      <c r="AF25" s="155">
        <v>-1.9454473853546546E-2</v>
      </c>
    </row>
    <row r="26" spans="1:32" s="165" customFormat="1" ht="12" customHeight="1" thickBot="1" x14ac:dyDescent="0.35">
      <c r="A26" s="160" t="s">
        <v>84</v>
      </c>
      <c r="B26" s="161" t="s">
        <v>120</v>
      </c>
      <c r="C26" s="161" t="s">
        <v>120</v>
      </c>
      <c r="D26" s="161">
        <v>333.74040000000002</v>
      </c>
      <c r="E26" s="161" t="s">
        <v>120</v>
      </c>
      <c r="F26" s="161">
        <v>326.45999999999998</v>
      </c>
      <c r="G26" s="161" t="s">
        <v>120</v>
      </c>
      <c r="H26" s="161">
        <v>281.04000000000002</v>
      </c>
      <c r="I26" s="161" t="s">
        <v>120</v>
      </c>
      <c r="J26" s="161" t="s">
        <v>120</v>
      </c>
      <c r="K26" s="161">
        <v>229</v>
      </c>
      <c r="L26" s="161" t="s">
        <v>120</v>
      </c>
      <c r="M26" s="161" t="s">
        <v>120</v>
      </c>
      <c r="N26" s="161" t="s">
        <v>120</v>
      </c>
      <c r="O26" s="161" t="s">
        <v>120</v>
      </c>
      <c r="P26" s="161">
        <v>282.45</v>
      </c>
      <c r="Q26" s="161">
        <v>338.1</v>
      </c>
      <c r="R26" s="161" t="s">
        <v>120</v>
      </c>
      <c r="S26" s="161" t="s">
        <v>120</v>
      </c>
      <c r="T26" s="161" t="s">
        <v>120</v>
      </c>
      <c r="U26" s="161">
        <v>328.44</v>
      </c>
      <c r="V26" s="161">
        <v>335.22390000000001</v>
      </c>
      <c r="W26" s="161">
        <v>289.10000000000002</v>
      </c>
      <c r="X26" s="161">
        <v>309.53059999999999</v>
      </c>
      <c r="Y26" s="161">
        <v>348.31</v>
      </c>
      <c r="Z26" s="161">
        <v>329.99</v>
      </c>
      <c r="AA26" s="161" t="s">
        <v>120</v>
      </c>
      <c r="AB26" s="161">
        <v>383.68740000000003</v>
      </c>
      <c r="AC26" s="161" t="s">
        <v>120</v>
      </c>
      <c r="AD26" s="162">
        <v>325.18400000000003</v>
      </c>
      <c r="AE26" s="163">
        <v>-6.4517999999999915</v>
      </c>
      <c r="AF26" s="164">
        <v>-1.9454473853546546E-2</v>
      </c>
    </row>
    <row r="27" spans="1:32" s="98" customFormat="1" ht="12" customHeight="1" x14ac:dyDescent="0.3">
      <c r="A27" s="150" t="s">
        <v>85</v>
      </c>
      <c r="B27" s="151" t="s">
        <v>120</v>
      </c>
      <c r="C27" s="152" t="s">
        <v>120</v>
      </c>
      <c r="D27" s="152" t="s">
        <v>120</v>
      </c>
      <c r="E27" s="152" t="s">
        <v>120</v>
      </c>
      <c r="F27" s="152" t="s">
        <v>120</v>
      </c>
      <c r="G27" s="152" t="s">
        <v>120</v>
      </c>
      <c r="H27" s="152">
        <v>388.26</v>
      </c>
      <c r="I27" s="152" t="s">
        <v>120</v>
      </c>
      <c r="J27" s="152" t="s">
        <v>120</v>
      </c>
      <c r="K27" s="152" t="s">
        <v>120</v>
      </c>
      <c r="L27" s="152" t="s">
        <v>120</v>
      </c>
      <c r="M27" s="152">
        <v>436.7</v>
      </c>
      <c r="N27" s="152" t="s">
        <v>120</v>
      </c>
      <c r="O27" s="152" t="s">
        <v>120</v>
      </c>
      <c r="P27" s="152" t="s">
        <v>120</v>
      </c>
      <c r="Q27" s="152" t="s">
        <v>120</v>
      </c>
      <c r="R27" s="152" t="s">
        <v>120</v>
      </c>
      <c r="S27" s="152" t="s">
        <v>120</v>
      </c>
      <c r="T27" s="152" t="s">
        <v>120</v>
      </c>
      <c r="U27" s="152">
        <v>436.95</v>
      </c>
      <c r="V27" s="152" t="s">
        <v>120</v>
      </c>
      <c r="W27" s="152" t="s">
        <v>120</v>
      </c>
      <c r="X27" s="152" t="s">
        <v>120</v>
      </c>
      <c r="Y27" s="152" t="s">
        <v>120</v>
      </c>
      <c r="Z27" s="152" t="s">
        <v>120</v>
      </c>
      <c r="AA27" s="152" t="s">
        <v>120</v>
      </c>
      <c r="AB27" s="152" t="s">
        <v>120</v>
      </c>
      <c r="AC27" s="152">
        <v>399.767</v>
      </c>
      <c r="AD27" s="153">
        <v>399.87330000000003</v>
      </c>
      <c r="AE27" s="154">
        <v>-6.2163999999999646</v>
      </c>
      <c r="AF27" s="155">
        <v>-1.5307947973070887E-2</v>
      </c>
    </row>
    <row r="28" spans="1:32" s="98" customFormat="1" ht="12" customHeight="1" x14ac:dyDescent="0.3">
      <c r="A28" s="150" t="s">
        <v>86</v>
      </c>
      <c r="B28" s="152" t="s">
        <v>120</v>
      </c>
      <c r="C28" s="152" t="s">
        <v>120</v>
      </c>
      <c r="D28" s="152" t="s">
        <v>120</v>
      </c>
      <c r="E28" s="152" t="s">
        <v>120</v>
      </c>
      <c r="F28" s="152" t="s">
        <v>120</v>
      </c>
      <c r="G28" s="152" t="s">
        <v>120</v>
      </c>
      <c r="H28" s="152">
        <v>392.19</v>
      </c>
      <c r="I28" s="152" t="s">
        <v>120</v>
      </c>
      <c r="J28" s="152" t="s">
        <v>120</v>
      </c>
      <c r="K28" s="152">
        <v>411</v>
      </c>
      <c r="L28" s="152" t="s">
        <v>120</v>
      </c>
      <c r="M28" s="152" t="s">
        <v>120</v>
      </c>
      <c r="N28" s="152" t="s">
        <v>120</v>
      </c>
      <c r="O28" s="152" t="s">
        <v>120</v>
      </c>
      <c r="P28" s="152" t="s">
        <v>120</v>
      </c>
      <c r="Q28" s="152" t="s">
        <v>120</v>
      </c>
      <c r="R28" s="152" t="s">
        <v>120</v>
      </c>
      <c r="S28" s="152" t="s">
        <v>120</v>
      </c>
      <c r="T28" s="152" t="s">
        <v>120</v>
      </c>
      <c r="U28" s="152">
        <v>425.02</v>
      </c>
      <c r="V28" s="152" t="s">
        <v>120</v>
      </c>
      <c r="W28" s="152" t="s">
        <v>120</v>
      </c>
      <c r="X28" s="152" t="s">
        <v>120</v>
      </c>
      <c r="Y28" s="152" t="s">
        <v>120</v>
      </c>
      <c r="Z28" s="152" t="s">
        <v>120</v>
      </c>
      <c r="AA28" s="152" t="s">
        <v>120</v>
      </c>
      <c r="AB28" s="152">
        <v>427.18740000000003</v>
      </c>
      <c r="AC28" s="152">
        <v>405.33109999999999</v>
      </c>
      <c r="AD28" s="153">
        <v>403.29450000000003</v>
      </c>
      <c r="AE28" s="154">
        <v>-1.6340000000000146</v>
      </c>
      <c r="AF28" s="155">
        <v>-4.0352803025719714E-3</v>
      </c>
    </row>
    <row r="29" spans="1:32" s="98" customFormat="1" ht="12" customHeight="1" x14ac:dyDescent="0.3">
      <c r="A29" s="150" t="s">
        <v>87</v>
      </c>
      <c r="B29" s="152" t="s">
        <v>120</v>
      </c>
      <c r="C29" s="152" t="s">
        <v>120</v>
      </c>
      <c r="D29" s="152" t="s">
        <v>120</v>
      </c>
      <c r="E29" s="152" t="s">
        <v>120</v>
      </c>
      <c r="F29" s="152" t="s">
        <v>120</v>
      </c>
      <c r="G29" s="152" t="s">
        <v>120</v>
      </c>
      <c r="H29" s="152">
        <v>392.35</v>
      </c>
      <c r="I29" s="152" t="s">
        <v>120</v>
      </c>
      <c r="J29" s="152" t="s">
        <v>120</v>
      </c>
      <c r="K29" s="152" t="s">
        <v>120</v>
      </c>
      <c r="L29" s="152" t="s">
        <v>120</v>
      </c>
      <c r="M29" s="152" t="s">
        <v>120</v>
      </c>
      <c r="N29" s="152" t="s">
        <v>120</v>
      </c>
      <c r="O29" s="152" t="s">
        <v>120</v>
      </c>
      <c r="P29" s="152" t="s">
        <v>120</v>
      </c>
      <c r="Q29" s="152" t="s">
        <v>120</v>
      </c>
      <c r="R29" s="152" t="s">
        <v>120</v>
      </c>
      <c r="S29" s="152" t="s">
        <v>120</v>
      </c>
      <c r="T29" s="152" t="s">
        <v>120</v>
      </c>
      <c r="U29" s="152">
        <v>439.12</v>
      </c>
      <c r="V29" s="152" t="s">
        <v>120</v>
      </c>
      <c r="W29" s="152" t="s">
        <v>120</v>
      </c>
      <c r="X29" s="152" t="s">
        <v>120</v>
      </c>
      <c r="Y29" s="152" t="s">
        <v>120</v>
      </c>
      <c r="Z29" s="152" t="s">
        <v>120</v>
      </c>
      <c r="AA29" s="152" t="s">
        <v>120</v>
      </c>
      <c r="AB29" s="152" t="s">
        <v>120</v>
      </c>
      <c r="AC29" s="152">
        <v>405.16300000000001</v>
      </c>
      <c r="AD29" s="153">
        <v>404.0283</v>
      </c>
      <c r="AE29" s="154">
        <v>-1.0631999999999948</v>
      </c>
      <c r="AF29" s="155">
        <v>-2.6245922217572938E-3</v>
      </c>
    </row>
    <row r="30" spans="1:32" s="98" customFormat="1" ht="12" customHeight="1" x14ac:dyDescent="0.3">
      <c r="A30" s="150" t="s">
        <v>88</v>
      </c>
      <c r="B30" s="156" t="s">
        <v>120</v>
      </c>
      <c r="C30" s="156" t="s">
        <v>120</v>
      </c>
      <c r="D30" s="156" t="s">
        <v>120</v>
      </c>
      <c r="E30" s="156">
        <v>428.51609999999999</v>
      </c>
      <c r="F30" s="156">
        <v>401.45</v>
      </c>
      <c r="G30" s="156" t="s">
        <v>120</v>
      </c>
      <c r="H30" s="156">
        <v>382.07</v>
      </c>
      <c r="I30" s="156" t="s">
        <v>120</v>
      </c>
      <c r="J30" s="156" t="s">
        <v>120</v>
      </c>
      <c r="K30" s="156">
        <v>367</v>
      </c>
      <c r="L30" s="156" t="s">
        <v>120</v>
      </c>
      <c r="M30" s="156" t="s">
        <v>120</v>
      </c>
      <c r="N30" s="156" t="s">
        <v>120</v>
      </c>
      <c r="O30" s="156" t="s">
        <v>120</v>
      </c>
      <c r="P30" s="156" t="s">
        <v>120</v>
      </c>
      <c r="Q30" s="156">
        <v>371.22</v>
      </c>
      <c r="R30" s="156" t="s">
        <v>120</v>
      </c>
      <c r="S30" s="156" t="s">
        <v>120</v>
      </c>
      <c r="T30" s="156" t="s">
        <v>120</v>
      </c>
      <c r="U30" s="156">
        <v>398.36</v>
      </c>
      <c r="V30" s="156" t="s">
        <v>120</v>
      </c>
      <c r="W30" s="156" t="s">
        <v>120</v>
      </c>
      <c r="X30" s="156">
        <v>346.3449</v>
      </c>
      <c r="Y30" s="156" t="s">
        <v>120</v>
      </c>
      <c r="Z30" s="156" t="s">
        <v>120</v>
      </c>
      <c r="AA30" s="156" t="s">
        <v>120</v>
      </c>
      <c r="AB30" s="156">
        <v>405.96790000000004</v>
      </c>
      <c r="AC30" s="156">
        <v>401.93680000000001</v>
      </c>
      <c r="AD30" s="157">
        <v>390.5403</v>
      </c>
      <c r="AE30" s="158">
        <v>-1.0705000000000382</v>
      </c>
      <c r="AF30" s="159">
        <v>-2.7335814027601847E-3</v>
      </c>
    </row>
    <row r="31" spans="1:32" s="98" customFormat="1" ht="12" customHeight="1" x14ac:dyDescent="0.3">
      <c r="A31" s="150" t="s">
        <v>89</v>
      </c>
      <c r="B31" s="152" t="s">
        <v>120</v>
      </c>
      <c r="C31" s="152" t="s">
        <v>120</v>
      </c>
      <c r="D31" s="152" t="s">
        <v>120</v>
      </c>
      <c r="E31" s="152" t="s">
        <v>120</v>
      </c>
      <c r="F31" s="152" t="s">
        <v>120</v>
      </c>
      <c r="G31" s="152" t="s">
        <v>120</v>
      </c>
      <c r="H31" s="152">
        <v>382.59</v>
      </c>
      <c r="I31" s="152" t="s">
        <v>120</v>
      </c>
      <c r="J31" s="152" t="s">
        <v>120</v>
      </c>
      <c r="K31" s="152" t="s">
        <v>120</v>
      </c>
      <c r="L31" s="152" t="s">
        <v>120</v>
      </c>
      <c r="M31" s="152" t="s">
        <v>120</v>
      </c>
      <c r="N31" s="152" t="s">
        <v>120</v>
      </c>
      <c r="O31" s="152" t="s">
        <v>120</v>
      </c>
      <c r="P31" s="152" t="s">
        <v>120</v>
      </c>
      <c r="Q31" s="152" t="s">
        <v>120</v>
      </c>
      <c r="R31" s="152" t="s">
        <v>120</v>
      </c>
      <c r="S31" s="152" t="s">
        <v>120</v>
      </c>
      <c r="T31" s="152" t="s">
        <v>120</v>
      </c>
      <c r="U31" s="152">
        <v>402.5</v>
      </c>
      <c r="V31" s="152" t="s">
        <v>120</v>
      </c>
      <c r="W31" s="152" t="s">
        <v>120</v>
      </c>
      <c r="X31" s="152" t="s">
        <v>120</v>
      </c>
      <c r="Y31" s="152" t="s">
        <v>120</v>
      </c>
      <c r="Z31" s="152" t="s">
        <v>120</v>
      </c>
      <c r="AA31" s="152" t="s">
        <v>120</v>
      </c>
      <c r="AB31" s="152">
        <v>408.57210000000003</v>
      </c>
      <c r="AC31" s="152">
        <v>410.34900000000005</v>
      </c>
      <c r="AD31" s="153">
        <v>403.8897</v>
      </c>
      <c r="AE31" s="154">
        <v>5.7999999999651664E-3</v>
      </c>
      <c r="AF31" s="155">
        <v>1.4360562527907564E-5</v>
      </c>
    </row>
    <row r="32" spans="1:32" s="98" customFormat="1" ht="12" customHeight="1" x14ac:dyDescent="0.3">
      <c r="A32" s="150" t="s">
        <v>90</v>
      </c>
      <c r="B32" s="151" t="s">
        <v>120</v>
      </c>
      <c r="C32" s="152" t="s">
        <v>120</v>
      </c>
      <c r="D32" s="152" t="s">
        <v>120</v>
      </c>
      <c r="E32" s="152">
        <v>373.50940000000003</v>
      </c>
      <c r="F32" s="152">
        <v>306.62</v>
      </c>
      <c r="G32" s="152" t="s">
        <v>120</v>
      </c>
      <c r="H32" s="152">
        <v>363.65</v>
      </c>
      <c r="I32" s="152" t="s">
        <v>120</v>
      </c>
      <c r="J32" s="152" t="s">
        <v>120</v>
      </c>
      <c r="K32" s="152">
        <v>335</v>
      </c>
      <c r="L32" s="152" t="s">
        <v>120</v>
      </c>
      <c r="M32" s="152" t="s">
        <v>120</v>
      </c>
      <c r="N32" s="152" t="s">
        <v>120</v>
      </c>
      <c r="O32" s="152" t="s">
        <v>120</v>
      </c>
      <c r="P32" s="152" t="s">
        <v>122</v>
      </c>
      <c r="Q32" s="152">
        <v>338.88</v>
      </c>
      <c r="R32" s="152" t="s">
        <v>120</v>
      </c>
      <c r="S32" s="152" t="s">
        <v>120</v>
      </c>
      <c r="T32" s="152" t="s">
        <v>120</v>
      </c>
      <c r="U32" s="152">
        <v>349.6</v>
      </c>
      <c r="V32" s="152" t="s">
        <v>120</v>
      </c>
      <c r="W32" s="152" t="s">
        <v>120</v>
      </c>
      <c r="X32" s="152">
        <v>259.36020000000002</v>
      </c>
      <c r="Y32" s="152" t="s">
        <v>120</v>
      </c>
      <c r="Z32" s="152" t="s">
        <v>120</v>
      </c>
      <c r="AA32" s="152" t="s">
        <v>120</v>
      </c>
      <c r="AB32" s="152">
        <v>396.41910000000001</v>
      </c>
      <c r="AC32" s="152">
        <v>380.18330000000003</v>
      </c>
      <c r="AD32" s="153">
        <v>365.36020000000002</v>
      </c>
      <c r="AE32" s="154">
        <v>-2.4923999999999751</v>
      </c>
      <c r="AF32" s="155">
        <v>-6.7755399853092653E-3</v>
      </c>
    </row>
    <row r="33" spans="1:32" s="98" customFormat="1" ht="12" customHeight="1" thickBot="1" x14ac:dyDescent="0.35">
      <c r="A33" s="150" t="s">
        <v>91</v>
      </c>
      <c r="B33" s="152" t="s">
        <v>120</v>
      </c>
      <c r="C33" s="152" t="s">
        <v>120</v>
      </c>
      <c r="D33" s="152" t="s">
        <v>120</v>
      </c>
      <c r="E33" s="152">
        <v>304.81800000000004</v>
      </c>
      <c r="F33" s="152" t="s">
        <v>120</v>
      </c>
      <c r="G33" s="152" t="s">
        <v>120</v>
      </c>
      <c r="H33" s="152">
        <v>366.17</v>
      </c>
      <c r="I33" s="152" t="s">
        <v>120</v>
      </c>
      <c r="J33" s="152" t="s">
        <v>120</v>
      </c>
      <c r="K33" s="152">
        <v>340</v>
      </c>
      <c r="L33" s="152" t="s">
        <v>120</v>
      </c>
      <c r="M33" s="152" t="s">
        <v>120</v>
      </c>
      <c r="N33" s="152" t="s">
        <v>120</v>
      </c>
      <c r="O33" s="152" t="s">
        <v>120</v>
      </c>
      <c r="P33" s="152" t="s">
        <v>122</v>
      </c>
      <c r="Q33" s="152" t="s">
        <v>120</v>
      </c>
      <c r="R33" s="152" t="s">
        <v>120</v>
      </c>
      <c r="S33" s="152" t="s">
        <v>120</v>
      </c>
      <c r="T33" s="152" t="s">
        <v>120</v>
      </c>
      <c r="U33" s="152">
        <v>335.71</v>
      </c>
      <c r="V33" s="152" t="s">
        <v>120</v>
      </c>
      <c r="W33" s="152" t="s">
        <v>120</v>
      </c>
      <c r="X33" s="152" t="s">
        <v>120</v>
      </c>
      <c r="Y33" s="152" t="s">
        <v>120</v>
      </c>
      <c r="Z33" s="152" t="s">
        <v>120</v>
      </c>
      <c r="AA33" s="152" t="s">
        <v>120</v>
      </c>
      <c r="AB33" s="152">
        <v>400.08430000000004</v>
      </c>
      <c r="AC33" s="152">
        <v>390.86920000000003</v>
      </c>
      <c r="AD33" s="153">
        <v>382.11610000000002</v>
      </c>
      <c r="AE33" s="154">
        <v>-0.99149999999997362</v>
      </c>
      <c r="AF33" s="155">
        <v>-2.5880457605121213E-3</v>
      </c>
    </row>
    <row r="34" spans="1:32" s="165" customFormat="1" ht="12" customHeight="1" thickBot="1" x14ac:dyDescent="0.35">
      <c r="A34" s="160" t="s">
        <v>92</v>
      </c>
      <c r="B34" s="161" t="s">
        <v>120</v>
      </c>
      <c r="C34" s="161" t="s">
        <v>120</v>
      </c>
      <c r="D34" s="161" t="s">
        <v>120</v>
      </c>
      <c r="E34" s="161">
        <v>373.19120000000004</v>
      </c>
      <c r="F34" s="161">
        <v>344.5822</v>
      </c>
      <c r="G34" s="161" t="s">
        <v>120</v>
      </c>
      <c r="H34" s="161">
        <v>375.05400000000003</v>
      </c>
      <c r="I34" s="161" t="s">
        <v>120</v>
      </c>
      <c r="J34" s="161" t="s">
        <v>120</v>
      </c>
      <c r="K34" s="161">
        <v>352.24530000000004</v>
      </c>
      <c r="L34" s="161" t="s">
        <v>120</v>
      </c>
      <c r="M34" s="161">
        <v>436.7</v>
      </c>
      <c r="N34" s="161" t="s">
        <v>120</v>
      </c>
      <c r="O34" s="161" t="s">
        <v>120</v>
      </c>
      <c r="P34" s="161" t="s">
        <v>122</v>
      </c>
      <c r="Q34" s="161">
        <v>355.59440000000001</v>
      </c>
      <c r="R34" s="161" t="s">
        <v>120</v>
      </c>
      <c r="S34" s="161" t="s">
        <v>120</v>
      </c>
      <c r="T34" s="161" t="s">
        <v>120</v>
      </c>
      <c r="U34" s="161">
        <v>410.04410000000001</v>
      </c>
      <c r="V34" s="161" t="s">
        <v>120</v>
      </c>
      <c r="W34" s="161" t="s">
        <v>120</v>
      </c>
      <c r="X34" s="161">
        <v>309.91300000000001</v>
      </c>
      <c r="Y34" s="161" t="s">
        <v>120</v>
      </c>
      <c r="Z34" s="161" t="s">
        <v>120</v>
      </c>
      <c r="AA34" s="161" t="s">
        <v>120</v>
      </c>
      <c r="AB34" s="161">
        <v>398.61760000000004</v>
      </c>
      <c r="AC34" s="161">
        <v>399.06890000000004</v>
      </c>
      <c r="AD34" s="162">
        <v>387.77020000000005</v>
      </c>
      <c r="AE34" s="163">
        <v>-1.4110999999999763</v>
      </c>
      <c r="AF34" s="164">
        <v>-3.6258165538785555E-3</v>
      </c>
    </row>
    <row r="35" spans="1:32" s="98" customFormat="1" ht="12" customHeight="1" x14ac:dyDescent="0.3">
      <c r="A35" s="150" t="s">
        <v>93</v>
      </c>
      <c r="B35" s="151">
        <v>319.65000000000003</v>
      </c>
      <c r="C35" s="152" t="s">
        <v>120</v>
      </c>
      <c r="D35" s="152" t="s">
        <v>120</v>
      </c>
      <c r="E35" s="152" t="s">
        <v>120</v>
      </c>
      <c r="F35" s="152" t="s">
        <v>120</v>
      </c>
      <c r="G35" s="152" t="s">
        <v>120</v>
      </c>
      <c r="H35" s="152" t="s">
        <v>120</v>
      </c>
      <c r="I35" s="152" t="s">
        <v>120</v>
      </c>
      <c r="J35" s="152" t="s">
        <v>120</v>
      </c>
      <c r="K35" s="152">
        <v>368</v>
      </c>
      <c r="L35" s="152" t="s">
        <v>120</v>
      </c>
      <c r="M35" s="152">
        <v>325.5</v>
      </c>
      <c r="N35" s="152" t="s">
        <v>120</v>
      </c>
      <c r="O35" s="152" t="s">
        <v>120</v>
      </c>
      <c r="P35" s="152" t="s">
        <v>120</v>
      </c>
      <c r="Q35" s="152" t="s">
        <v>120</v>
      </c>
      <c r="R35" s="152" t="s">
        <v>120</v>
      </c>
      <c r="S35" s="152" t="s">
        <v>120</v>
      </c>
      <c r="T35" s="152" t="s">
        <v>120</v>
      </c>
      <c r="U35" s="152" t="s">
        <v>120</v>
      </c>
      <c r="V35" s="152" t="s">
        <v>120</v>
      </c>
      <c r="W35" s="152" t="s">
        <v>120</v>
      </c>
      <c r="X35" s="152" t="s">
        <v>120</v>
      </c>
      <c r="Y35" s="152" t="s">
        <v>120</v>
      </c>
      <c r="Z35" s="152" t="s">
        <v>120</v>
      </c>
      <c r="AA35" s="152" t="s">
        <v>120</v>
      </c>
      <c r="AB35" s="152" t="s">
        <v>120</v>
      </c>
      <c r="AC35" s="152" t="s">
        <v>120</v>
      </c>
      <c r="AD35" s="153">
        <v>355.82980000000003</v>
      </c>
      <c r="AE35" s="154">
        <v>1.4933000000000334</v>
      </c>
      <c r="AF35" s="155">
        <v>4.2143555631441679E-3</v>
      </c>
    </row>
    <row r="36" spans="1:32" s="98" customFormat="1" ht="12" customHeight="1" x14ac:dyDescent="0.3">
      <c r="A36" s="150" t="s">
        <v>94</v>
      </c>
      <c r="B36" s="152">
        <v>307.59000000000003</v>
      </c>
      <c r="C36" s="152" t="s">
        <v>120</v>
      </c>
      <c r="D36" s="152">
        <v>278.97570000000002</v>
      </c>
      <c r="E36" s="152">
        <v>319.17340000000002</v>
      </c>
      <c r="F36" s="152">
        <v>309.5</v>
      </c>
      <c r="G36" s="152" t="s">
        <v>120</v>
      </c>
      <c r="H36" s="152">
        <v>325.40000000000003</v>
      </c>
      <c r="I36" s="152" t="s">
        <v>120</v>
      </c>
      <c r="J36" s="152">
        <v>273.87</v>
      </c>
      <c r="K36" s="152">
        <v>378</v>
      </c>
      <c r="L36" s="152">
        <v>258.0258</v>
      </c>
      <c r="M36" s="152">
        <v>313.73</v>
      </c>
      <c r="N36" s="152" t="s">
        <v>120</v>
      </c>
      <c r="O36" s="152">
        <v>230.28</v>
      </c>
      <c r="P36" s="152">
        <v>267.52</v>
      </c>
      <c r="Q36" s="152">
        <v>365.15</v>
      </c>
      <c r="R36" s="152">
        <v>225.80260000000001</v>
      </c>
      <c r="S36" s="152">
        <v>237.69</v>
      </c>
      <c r="T36" s="152">
        <v>116</v>
      </c>
      <c r="U36" s="152">
        <v>294.3</v>
      </c>
      <c r="V36" s="152">
        <v>297.76870000000002</v>
      </c>
      <c r="W36" s="152">
        <v>241.1</v>
      </c>
      <c r="X36" s="152">
        <v>261.59809999999999</v>
      </c>
      <c r="Y36" s="152">
        <v>249.21</v>
      </c>
      <c r="Z36" s="152">
        <v>266.29000000000002</v>
      </c>
      <c r="AA36" s="152" t="s">
        <v>120</v>
      </c>
      <c r="AB36" s="152">
        <v>383.20519999999999</v>
      </c>
      <c r="AC36" s="152">
        <v>313.08660000000003</v>
      </c>
      <c r="AD36" s="153">
        <v>342.88280000000003</v>
      </c>
      <c r="AE36" s="154">
        <v>-1.7477000000000089</v>
      </c>
      <c r="AF36" s="155">
        <v>-5.0712284606266962E-3</v>
      </c>
    </row>
    <row r="37" spans="1:32" s="98" customFormat="1" ht="12" customHeight="1" x14ac:dyDescent="0.3">
      <c r="A37" s="150" t="s">
        <v>95</v>
      </c>
      <c r="B37" s="152" t="s">
        <v>120</v>
      </c>
      <c r="C37" s="152" t="s">
        <v>120</v>
      </c>
      <c r="D37" s="152">
        <v>277.2192</v>
      </c>
      <c r="E37" s="152">
        <v>312.86770000000001</v>
      </c>
      <c r="F37" s="152">
        <v>312.29000000000002</v>
      </c>
      <c r="G37" s="152" t="s">
        <v>122</v>
      </c>
      <c r="H37" s="152">
        <v>324.45</v>
      </c>
      <c r="I37" s="152" t="s">
        <v>120</v>
      </c>
      <c r="J37" s="152">
        <v>318.14</v>
      </c>
      <c r="K37" s="152">
        <v>356</v>
      </c>
      <c r="L37" s="152" t="s">
        <v>120</v>
      </c>
      <c r="M37" s="152">
        <v>302.32</v>
      </c>
      <c r="N37" s="152" t="s">
        <v>120</v>
      </c>
      <c r="O37" s="152">
        <v>210.53</v>
      </c>
      <c r="P37" s="152">
        <v>248.73</v>
      </c>
      <c r="Q37" s="152" t="s">
        <v>120</v>
      </c>
      <c r="R37" s="152">
        <v>248.13030000000001</v>
      </c>
      <c r="S37" s="152" t="s">
        <v>120</v>
      </c>
      <c r="T37" s="152">
        <v>233</v>
      </c>
      <c r="U37" s="152">
        <v>299.65000000000003</v>
      </c>
      <c r="V37" s="152">
        <v>295.6619</v>
      </c>
      <c r="W37" s="152">
        <v>234.3</v>
      </c>
      <c r="X37" s="152">
        <v>280.03750000000002</v>
      </c>
      <c r="Y37" s="152">
        <v>273.42</v>
      </c>
      <c r="Z37" s="152" t="s">
        <v>122</v>
      </c>
      <c r="AA37" s="152">
        <v>268.94</v>
      </c>
      <c r="AB37" s="152">
        <v>363.43240000000003</v>
      </c>
      <c r="AC37" s="152">
        <v>310.14500000000004</v>
      </c>
      <c r="AD37" s="153">
        <v>312.46840000000003</v>
      </c>
      <c r="AE37" s="154">
        <v>-4.5652999999999793</v>
      </c>
      <c r="AF37" s="155">
        <v>-1.4400046430395188E-2</v>
      </c>
    </row>
    <row r="38" spans="1:32" s="98" customFormat="1" ht="12" customHeight="1" x14ac:dyDescent="0.3">
      <c r="A38" s="150" t="s">
        <v>96</v>
      </c>
      <c r="B38" s="152">
        <v>286.52</v>
      </c>
      <c r="C38" s="152" t="s">
        <v>120</v>
      </c>
      <c r="D38" s="152">
        <v>247.3973</v>
      </c>
      <c r="E38" s="152">
        <v>288.58430000000004</v>
      </c>
      <c r="F38" s="152">
        <v>278.49</v>
      </c>
      <c r="G38" s="152">
        <v>268.25</v>
      </c>
      <c r="H38" s="152">
        <v>295.68</v>
      </c>
      <c r="I38" s="152">
        <v>208.75</v>
      </c>
      <c r="J38" s="152">
        <v>238.33</v>
      </c>
      <c r="K38" s="152">
        <v>337</v>
      </c>
      <c r="L38" s="152" t="s">
        <v>120</v>
      </c>
      <c r="M38" s="152">
        <v>261.61</v>
      </c>
      <c r="N38" s="152" t="s">
        <v>120</v>
      </c>
      <c r="O38" s="152">
        <v>225.64</v>
      </c>
      <c r="P38" s="152">
        <v>238.25</v>
      </c>
      <c r="Q38" s="152">
        <v>295.60000000000002</v>
      </c>
      <c r="R38" s="152">
        <v>208.5043</v>
      </c>
      <c r="S38" s="152">
        <v>222.83</v>
      </c>
      <c r="T38" s="152">
        <v>244</v>
      </c>
      <c r="U38" s="152">
        <v>266.33</v>
      </c>
      <c r="V38" s="152">
        <v>267.80459999999999</v>
      </c>
      <c r="W38" s="152">
        <v>215.4</v>
      </c>
      <c r="X38" s="152">
        <v>252.40100000000001</v>
      </c>
      <c r="Y38" s="152">
        <v>213.09</v>
      </c>
      <c r="Z38" s="152">
        <v>160.26</v>
      </c>
      <c r="AA38" s="152">
        <v>255.76000000000002</v>
      </c>
      <c r="AB38" s="152">
        <v>355.04110000000003</v>
      </c>
      <c r="AC38" s="152">
        <v>273.173</v>
      </c>
      <c r="AD38" s="153">
        <v>268.12450000000001</v>
      </c>
      <c r="AE38" s="154">
        <v>-1.5534000000000106</v>
      </c>
      <c r="AF38" s="155">
        <v>-5.760205044610665E-3</v>
      </c>
    </row>
    <row r="39" spans="1:32" s="98" customFormat="1" ht="12" customHeight="1" x14ac:dyDescent="0.3">
      <c r="A39" s="150" t="s">
        <v>97</v>
      </c>
      <c r="B39" s="156">
        <v>279.70999999999998</v>
      </c>
      <c r="C39" s="156">
        <v>179.1799</v>
      </c>
      <c r="D39" s="156">
        <v>255.3212</v>
      </c>
      <c r="E39" s="156">
        <v>306.42790000000002</v>
      </c>
      <c r="F39" s="156">
        <v>280.02</v>
      </c>
      <c r="G39" s="156">
        <v>279.77</v>
      </c>
      <c r="H39" s="156">
        <v>302.03000000000003</v>
      </c>
      <c r="I39" s="156">
        <v>204.43</v>
      </c>
      <c r="J39" s="156">
        <v>251.45</v>
      </c>
      <c r="K39" s="156">
        <v>329</v>
      </c>
      <c r="L39" s="156" t="s">
        <v>120</v>
      </c>
      <c r="M39" s="156">
        <v>272.64999999999998</v>
      </c>
      <c r="N39" s="156" t="s">
        <v>120</v>
      </c>
      <c r="O39" s="156">
        <v>238.4</v>
      </c>
      <c r="P39" s="156">
        <v>252.57</v>
      </c>
      <c r="Q39" s="156">
        <v>296.55</v>
      </c>
      <c r="R39" s="156">
        <v>216.1404</v>
      </c>
      <c r="S39" s="156">
        <v>115.13</v>
      </c>
      <c r="T39" s="156">
        <v>257</v>
      </c>
      <c r="U39" s="156">
        <v>271.55</v>
      </c>
      <c r="V39" s="156">
        <v>282.7867</v>
      </c>
      <c r="W39" s="156">
        <v>213.2</v>
      </c>
      <c r="X39" s="156">
        <v>260.25830000000002</v>
      </c>
      <c r="Y39" s="156">
        <v>232.46</v>
      </c>
      <c r="Z39" s="156">
        <v>182.03</v>
      </c>
      <c r="AA39" s="156">
        <v>256.75</v>
      </c>
      <c r="AB39" s="156">
        <v>372.88480000000004</v>
      </c>
      <c r="AC39" s="156">
        <v>288.13460000000003</v>
      </c>
      <c r="AD39" s="157">
        <v>287.97550000000001</v>
      </c>
      <c r="AE39" s="158">
        <v>-3.3023999999999774</v>
      </c>
      <c r="AF39" s="159">
        <v>-1.1337626369868698E-2</v>
      </c>
    </row>
    <row r="40" spans="1:32" s="98" customFormat="1" ht="12" customHeight="1" x14ac:dyDescent="0.3">
      <c r="A40" s="150" t="s">
        <v>98</v>
      </c>
      <c r="B40" s="151">
        <v>278.68</v>
      </c>
      <c r="C40" s="152">
        <v>266.08550000000002</v>
      </c>
      <c r="D40" s="152">
        <v>259.96620000000001</v>
      </c>
      <c r="E40" s="152">
        <v>306.96460000000002</v>
      </c>
      <c r="F40" s="152">
        <v>287.99</v>
      </c>
      <c r="G40" s="152">
        <v>284.92</v>
      </c>
      <c r="H40" s="152">
        <v>303.55</v>
      </c>
      <c r="I40" s="152" t="s">
        <v>120</v>
      </c>
      <c r="J40" s="152">
        <v>277.81</v>
      </c>
      <c r="K40" s="152">
        <v>316</v>
      </c>
      <c r="L40" s="152" t="s">
        <v>120</v>
      </c>
      <c r="M40" s="152">
        <v>281.91000000000003</v>
      </c>
      <c r="N40" s="152" t="s">
        <v>120</v>
      </c>
      <c r="O40" s="152">
        <v>246.24</v>
      </c>
      <c r="P40" s="152">
        <v>250.42</v>
      </c>
      <c r="Q40" s="152">
        <v>300.7</v>
      </c>
      <c r="R40" s="152">
        <v>248.35</v>
      </c>
      <c r="S40" s="152" t="s">
        <v>120</v>
      </c>
      <c r="T40" s="152">
        <v>270</v>
      </c>
      <c r="U40" s="152">
        <v>277.74</v>
      </c>
      <c r="V40" s="152">
        <v>288.4049</v>
      </c>
      <c r="W40" s="152">
        <v>218.9</v>
      </c>
      <c r="X40" s="152">
        <v>274.42450000000002</v>
      </c>
      <c r="Y40" s="152">
        <v>248.03</v>
      </c>
      <c r="Z40" s="152">
        <v>200.41</v>
      </c>
      <c r="AA40" s="152">
        <v>243.8</v>
      </c>
      <c r="AB40" s="152">
        <v>367.86920000000003</v>
      </c>
      <c r="AC40" s="152">
        <v>287.80500000000001</v>
      </c>
      <c r="AD40" s="153">
        <v>289.90860000000004</v>
      </c>
      <c r="AE40" s="154">
        <v>-1.1142999999999574</v>
      </c>
      <c r="AF40" s="155">
        <v>-3.8289083092772338E-3</v>
      </c>
    </row>
    <row r="41" spans="1:32" s="98" customFormat="1" ht="12" customHeight="1" x14ac:dyDescent="0.3">
      <c r="A41" s="150" t="s">
        <v>99</v>
      </c>
      <c r="B41" s="151">
        <v>236.14</v>
      </c>
      <c r="C41" s="152">
        <v>260.16980000000001</v>
      </c>
      <c r="D41" s="152">
        <v>209.2611</v>
      </c>
      <c r="E41" s="152">
        <v>243.37140000000002</v>
      </c>
      <c r="F41" s="152">
        <v>225.79</v>
      </c>
      <c r="G41" s="152">
        <v>246.42</v>
      </c>
      <c r="H41" s="152">
        <v>263.97000000000003</v>
      </c>
      <c r="I41" s="152">
        <v>129.67000000000002</v>
      </c>
      <c r="J41" s="152">
        <v>202.95</v>
      </c>
      <c r="K41" s="152">
        <v>274</v>
      </c>
      <c r="L41" s="152" t="s">
        <v>120</v>
      </c>
      <c r="M41" s="152">
        <v>224.8</v>
      </c>
      <c r="N41" s="152">
        <v>160</v>
      </c>
      <c r="O41" s="152">
        <v>196.82</v>
      </c>
      <c r="P41" s="152">
        <v>203.59</v>
      </c>
      <c r="Q41" s="152">
        <v>215.3</v>
      </c>
      <c r="R41" s="152">
        <v>179.3366</v>
      </c>
      <c r="S41" s="152" t="s">
        <v>120</v>
      </c>
      <c r="T41" s="152">
        <v>216</v>
      </c>
      <c r="U41" s="152">
        <v>233.68</v>
      </c>
      <c r="V41" s="152">
        <v>242.5223</v>
      </c>
      <c r="W41" s="152">
        <v>201.5</v>
      </c>
      <c r="X41" s="152">
        <v>240.20780000000002</v>
      </c>
      <c r="Y41" s="152">
        <v>179.91</v>
      </c>
      <c r="Z41" s="152">
        <v>136.1</v>
      </c>
      <c r="AA41" s="152">
        <v>233.46</v>
      </c>
      <c r="AB41" s="152">
        <v>324.65860000000004</v>
      </c>
      <c r="AC41" s="152">
        <v>240.48790000000002</v>
      </c>
      <c r="AD41" s="153">
        <v>238.208</v>
      </c>
      <c r="AE41" s="154">
        <v>-2.3797000000000139</v>
      </c>
      <c r="AF41" s="155">
        <v>-9.8911956014377037E-3</v>
      </c>
    </row>
    <row r="42" spans="1:32" s="98" customFormat="1" ht="12" customHeight="1" thickBot="1" x14ac:dyDescent="0.35">
      <c r="A42" s="150" t="s">
        <v>100</v>
      </c>
      <c r="B42" s="152">
        <v>228.97</v>
      </c>
      <c r="C42" s="152">
        <v>266.08550000000002</v>
      </c>
      <c r="D42" s="152">
        <v>215.35040000000001</v>
      </c>
      <c r="E42" s="152">
        <v>276.1071</v>
      </c>
      <c r="F42" s="152">
        <v>236.58</v>
      </c>
      <c r="G42" s="152">
        <v>254.49</v>
      </c>
      <c r="H42" s="152">
        <v>288.65000000000003</v>
      </c>
      <c r="I42" s="152" t="s">
        <v>120</v>
      </c>
      <c r="J42" s="152">
        <v>224.77</v>
      </c>
      <c r="K42" s="152">
        <v>299</v>
      </c>
      <c r="L42" s="152">
        <v>137.36240000000001</v>
      </c>
      <c r="M42" s="152">
        <v>245.47</v>
      </c>
      <c r="N42" s="152">
        <v>191</v>
      </c>
      <c r="O42" s="152">
        <v>209.53</v>
      </c>
      <c r="P42" s="152">
        <v>214.94</v>
      </c>
      <c r="Q42" s="152">
        <v>262.64</v>
      </c>
      <c r="R42" s="152">
        <v>218.57900000000001</v>
      </c>
      <c r="S42" s="152" t="s">
        <v>120</v>
      </c>
      <c r="T42" s="152">
        <v>234</v>
      </c>
      <c r="U42" s="152">
        <v>234.76</v>
      </c>
      <c r="V42" s="152">
        <v>268.9751</v>
      </c>
      <c r="W42" s="152">
        <v>201</v>
      </c>
      <c r="X42" s="152">
        <v>237.36250000000001</v>
      </c>
      <c r="Y42" s="152">
        <v>207.93</v>
      </c>
      <c r="Z42" s="152">
        <v>160.61000000000001</v>
      </c>
      <c r="AA42" s="152">
        <v>235.88</v>
      </c>
      <c r="AB42" s="152">
        <v>354.36590000000001</v>
      </c>
      <c r="AC42" s="152">
        <v>257.96480000000003</v>
      </c>
      <c r="AD42" s="153">
        <v>277.75450000000001</v>
      </c>
      <c r="AE42" s="154">
        <v>-1.8246000000000322</v>
      </c>
      <c r="AF42" s="155">
        <v>-6.5262389069856508E-3</v>
      </c>
    </row>
    <row r="43" spans="1:32" s="165" customFormat="1" ht="12" customHeight="1" thickBot="1" x14ac:dyDescent="0.35">
      <c r="A43" s="160" t="s">
        <v>101</v>
      </c>
      <c r="B43" s="161">
        <v>266.53719999999998</v>
      </c>
      <c r="C43" s="161">
        <v>243.6156</v>
      </c>
      <c r="D43" s="161">
        <v>242.45650000000001</v>
      </c>
      <c r="E43" s="161">
        <v>272.97050000000002</v>
      </c>
      <c r="F43" s="161">
        <v>273.84070000000003</v>
      </c>
      <c r="G43" s="161" t="s">
        <v>122</v>
      </c>
      <c r="H43" s="161">
        <v>297.19880000000001</v>
      </c>
      <c r="I43" s="161">
        <v>187.64240000000001</v>
      </c>
      <c r="J43" s="161">
        <v>250.2842</v>
      </c>
      <c r="K43" s="161">
        <v>329.74220000000003</v>
      </c>
      <c r="L43" s="161">
        <v>252.01770000000002</v>
      </c>
      <c r="M43" s="161">
        <v>246.49450000000002</v>
      </c>
      <c r="N43" s="161">
        <v>167.6414</v>
      </c>
      <c r="O43" s="161">
        <v>221.864</v>
      </c>
      <c r="P43" s="161">
        <v>231.00820000000002</v>
      </c>
      <c r="Q43" s="161">
        <v>335.3802</v>
      </c>
      <c r="R43" s="161">
        <v>205.48600000000002</v>
      </c>
      <c r="S43" s="161">
        <v>175.69820000000001</v>
      </c>
      <c r="T43" s="161">
        <v>241.15710000000001</v>
      </c>
      <c r="U43" s="161">
        <v>273.23580000000004</v>
      </c>
      <c r="V43" s="161">
        <v>272.90180000000004</v>
      </c>
      <c r="W43" s="161">
        <v>210.1414</v>
      </c>
      <c r="X43" s="161">
        <v>249.54490000000001</v>
      </c>
      <c r="Y43" s="161">
        <v>222.97410000000002</v>
      </c>
      <c r="Z43" s="161" t="s">
        <v>122</v>
      </c>
      <c r="AA43" s="161">
        <v>242.28540000000001</v>
      </c>
      <c r="AB43" s="161">
        <v>356.78050000000002</v>
      </c>
      <c r="AC43" s="161">
        <v>277.60900000000004</v>
      </c>
      <c r="AD43" s="162">
        <v>285.10180000000003</v>
      </c>
      <c r="AE43" s="163">
        <v>-2.1664000000000101</v>
      </c>
      <c r="AF43" s="164">
        <v>-7.5413846711888397E-3</v>
      </c>
    </row>
    <row r="44" spans="1:32" s="98" customFormat="1" ht="12" customHeight="1" x14ac:dyDescent="0.3">
      <c r="A44" s="150" t="s">
        <v>102</v>
      </c>
      <c r="B44" s="151">
        <v>373</v>
      </c>
      <c r="C44" s="152" t="s">
        <v>120</v>
      </c>
      <c r="D44" s="152" t="s">
        <v>120</v>
      </c>
      <c r="E44" s="152">
        <v>372.83850000000001</v>
      </c>
      <c r="F44" s="152">
        <v>375.51</v>
      </c>
      <c r="G44" s="152" t="s">
        <v>120</v>
      </c>
      <c r="H44" s="152">
        <v>402.49</v>
      </c>
      <c r="I44" s="152" t="s">
        <v>120</v>
      </c>
      <c r="J44" s="152">
        <v>403.54</v>
      </c>
      <c r="K44" s="152">
        <v>451</v>
      </c>
      <c r="L44" s="152" t="s">
        <v>120</v>
      </c>
      <c r="M44" s="152">
        <v>434.26</v>
      </c>
      <c r="N44" s="152" t="s">
        <v>120</v>
      </c>
      <c r="O44" s="152" t="s">
        <v>120</v>
      </c>
      <c r="P44" s="152" t="s">
        <v>120</v>
      </c>
      <c r="Q44" s="152" t="s">
        <v>120</v>
      </c>
      <c r="R44" s="152" t="s">
        <v>120</v>
      </c>
      <c r="S44" s="152" t="s">
        <v>120</v>
      </c>
      <c r="T44" s="152" t="s">
        <v>120</v>
      </c>
      <c r="U44" s="152">
        <v>379.85</v>
      </c>
      <c r="V44" s="152">
        <v>328.43520000000001</v>
      </c>
      <c r="W44" s="152">
        <v>396.8</v>
      </c>
      <c r="X44" s="152">
        <v>318.13760000000002</v>
      </c>
      <c r="Y44" s="152" t="s">
        <v>120</v>
      </c>
      <c r="Z44" s="152" t="s">
        <v>120</v>
      </c>
      <c r="AA44" s="152">
        <v>440.12</v>
      </c>
      <c r="AB44" s="152">
        <v>417.63870000000003</v>
      </c>
      <c r="AC44" s="152">
        <v>403.53579999999999</v>
      </c>
      <c r="AD44" s="153">
        <v>421.81010000000003</v>
      </c>
      <c r="AE44" s="154">
        <v>1.995900000000006</v>
      </c>
      <c r="AF44" s="155">
        <v>4.7542460450361278E-3</v>
      </c>
    </row>
    <row r="45" spans="1:32" s="98" customFormat="1" ht="12" customHeight="1" x14ac:dyDescent="0.3">
      <c r="A45" s="150" t="s">
        <v>103</v>
      </c>
      <c r="B45" s="152">
        <v>353.5</v>
      </c>
      <c r="C45" s="152" t="s">
        <v>120</v>
      </c>
      <c r="D45" s="152">
        <v>310.08580000000001</v>
      </c>
      <c r="E45" s="152">
        <v>369.61860000000001</v>
      </c>
      <c r="F45" s="152">
        <v>368.43</v>
      </c>
      <c r="G45" s="152" t="s">
        <v>120</v>
      </c>
      <c r="H45" s="152">
        <v>407.12</v>
      </c>
      <c r="I45" s="152" t="s">
        <v>120</v>
      </c>
      <c r="J45" s="152">
        <v>398.6</v>
      </c>
      <c r="K45" s="152">
        <v>446</v>
      </c>
      <c r="L45" s="152">
        <v>384.74930000000001</v>
      </c>
      <c r="M45" s="152">
        <v>462.38</v>
      </c>
      <c r="N45" s="152" t="s">
        <v>120</v>
      </c>
      <c r="O45" s="152" t="s">
        <v>120</v>
      </c>
      <c r="P45" s="152" t="s">
        <v>122</v>
      </c>
      <c r="Q45" s="152">
        <v>421.4</v>
      </c>
      <c r="R45" s="152" t="s">
        <v>120</v>
      </c>
      <c r="S45" s="152" t="s">
        <v>120</v>
      </c>
      <c r="T45" s="152" t="s">
        <v>120</v>
      </c>
      <c r="U45" s="152">
        <v>377.16</v>
      </c>
      <c r="V45" s="152">
        <v>331.71250000000003</v>
      </c>
      <c r="W45" s="152">
        <v>392.7</v>
      </c>
      <c r="X45" s="152" t="s">
        <v>120</v>
      </c>
      <c r="Y45" s="152">
        <v>348.28</v>
      </c>
      <c r="Z45" s="152" t="s">
        <v>120</v>
      </c>
      <c r="AA45" s="152" t="s">
        <v>120</v>
      </c>
      <c r="AB45" s="152">
        <v>419.08539999999999</v>
      </c>
      <c r="AC45" s="152">
        <v>411.43010000000004</v>
      </c>
      <c r="AD45" s="153">
        <v>420.28930000000003</v>
      </c>
      <c r="AE45" s="154">
        <v>-7.9999999996971383E-4</v>
      </c>
      <c r="AF45" s="155">
        <v>-1.9034471665397635E-6</v>
      </c>
    </row>
    <row r="46" spans="1:32" s="98" customFormat="1" ht="12" customHeight="1" x14ac:dyDescent="0.3">
      <c r="A46" s="150" t="s">
        <v>104</v>
      </c>
      <c r="B46" s="152">
        <v>334</v>
      </c>
      <c r="C46" s="152" t="s">
        <v>120</v>
      </c>
      <c r="D46" s="152">
        <v>265.47000000000003</v>
      </c>
      <c r="E46" s="152">
        <v>347.48180000000002</v>
      </c>
      <c r="F46" s="152">
        <v>362.27</v>
      </c>
      <c r="G46" s="152" t="s">
        <v>120</v>
      </c>
      <c r="H46" s="152">
        <v>387.41</v>
      </c>
      <c r="I46" s="152" t="s">
        <v>120</v>
      </c>
      <c r="J46" s="152">
        <v>380.2</v>
      </c>
      <c r="K46" s="152">
        <v>388</v>
      </c>
      <c r="L46" s="152" t="s">
        <v>120</v>
      </c>
      <c r="M46" s="152">
        <v>414.26</v>
      </c>
      <c r="N46" s="152" t="s">
        <v>120</v>
      </c>
      <c r="O46" s="152">
        <v>181.12</v>
      </c>
      <c r="P46" s="152" t="s">
        <v>122</v>
      </c>
      <c r="Q46" s="152">
        <v>410.4</v>
      </c>
      <c r="R46" s="152" t="s">
        <v>120</v>
      </c>
      <c r="S46" s="152">
        <v>138</v>
      </c>
      <c r="T46" s="152">
        <v>211</v>
      </c>
      <c r="U46" s="152">
        <v>348.71</v>
      </c>
      <c r="V46" s="152">
        <v>322.58280000000002</v>
      </c>
      <c r="W46" s="152">
        <v>387.4</v>
      </c>
      <c r="X46" s="152">
        <v>271.30779999999999</v>
      </c>
      <c r="Y46" s="152">
        <v>347.23</v>
      </c>
      <c r="Z46" s="152" t="s">
        <v>122</v>
      </c>
      <c r="AA46" s="152">
        <v>404.35</v>
      </c>
      <c r="AB46" s="152">
        <v>408.86150000000004</v>
      </c>
      <c r="AC46" s="152">
        <v>390.84090000000003</v>
      </c>
      <c r="AD46" s="153">
        <v>372.00490000000002</v>
      </c>
      <c r="AE46" s="154">
        <v>-3.1399999999999864</v>
      </c>
      <c r="AF46" s="155">
        <v>-8.3700991270306124E-3</v>
      </c>
    </row>
    <row r="47" spans="1:32" s="98" customFormat="1" ht="12" customHeight="1" x14ac:dyDescent="0.3">
      <c r="A47" s="150" t="s">
        <v>105</v>
      </c>
      <c r="B47" s="156">
        <v>324</v>
      </c>
      <c r="C47" s="156" t="s">
        <v>120</v>
      </c>
      <c r="D47" s="156">
        <v>281.47390000000001</v>
      </c>
      <c r="E47" s="156">
        <v>361.97140000000002</v>
      </c>
      <c r="F47" s="156">
        <v>360.26</v>
      </c>
      <c r="G47" s="156" t="s">
        <v>120</v>
      </c>
      <c r="H47" s="156">
        <v>392.23</v>
      </c>
      <c r="I47" s="156" t="s">
        <v>120</v>
      </c>
      <c r="J47" s="156">
        <v>387.19</v>
      </c>
      <c r="K47" s="156">
        <v>392</v>
      </c>
      <c r="L47" s="156">
        <v>386.76930000000004</v>
      </c>
      <c r="M47" s="156">
        <v>439.83</v>
      </c>
      <c r="N47" s="156" t="s">
        <v>120</v>
      </c>
      <c r="O47" s="156">
        <v>199.59</v>
      </c>
      <c r="P47" s="156">
        <v>312.39</v>
      </c>
      <c r="Q47" s="156">
        <v>404.94</v>
      </c>
      <c r="R47" s="156" t="s">
        <v>120</v>
      </c>
      <c r="S47" s="156" t="s">
        <v>120</v>
      </c>
      <c r="T47" s="156" t="s">
        <v>120</v>
      </c>
      <c r="U47" s="156">
        <v>359.92</v>
      </c>
      <c r="V47" s="156">
        <v>321.1782</v>
      </c>
      <c r="W47" s="156">
        <v>382.5</v>
      </c>
      <c r="X47" s="156">
        <v>297.00150000000002</v>
      </c>
      <c r="Y47" s="156">
        <v>343.25</v>
      </c>
      <c r="Z47" s="156" t="s">
        <v>120</v>
      </c>
      <c r="AA47" s="156">
        <v>397.66</v>
      </c>
      <c r="AB47" s="156">
        <v>407.99340000000001</v>
      </c>
      <c r="AC47" s="156">
        <v>400.84790000000004</v>
      </c>
      <c r="AD47" s="157">
        <v>382.08730000000003</v>
      </c>
      <c r="AE47" s="158">
        <v>-0.49360000000001492</v>
      </c>
      <c r="AF47" s="159">
        <v>-1.2901846380726661E-3</v>
      </c>
    </row>
    <row r="48" spans="1:32" s="98" customFormat="1" ht="12" customHeight="1" x14ac:dyDescent="0.3">
      <c r="A48" s="150" t="s">
        <v>106</v>
      </c>
      <c r="B48" s="152" t="s">
        <v>120</v>
      </c>
      <c r="C48" s="152" t="s">
        <v>120</v>
      </c>
      <c r="D48" s="152">
        <v>296.38490000000002</v>
      </c>
      <c r="E48" s="152">
        <v>350.03090000000003</v>
      </c>
      <c r="F48" s="152">
        <v>353.8</v>
      </c>
      <c r="G48" s="152" t="s">
        <v>120</v>
      </c>
      <c r="H48" s="152">
        <v>393.83</v>
      </c>
      <c r="I48" s="152" t="s">
        <v>120</v>
      </c>
      <c r="J48" s="152">
        <v>370.53</v>
      </c>
      <c r="K48" s="152">
        <v>375</v>
      </c>
      <c r="L48" s="152">
        <v>383.13330000000002</v>
      </c>
      <c r="M48" s="152">
        <v>395.94</v>
      </c>
      <c r="N48" s="152" t="s">
        <v>120</v>
      </c>
      <c r="O48" s="152">
        <v>303.05</v>
      </c>
      <c r="P48" s="152" t="s">
        <v>122</v>
      </c>
      <c r="Q48" s="152" t="s">
        <v>120</v>
      </c>
      <c r="R48" s="152" t="s">
        <v>120</v>
      </c>
      <c r="S48" s="152" t="s">
        <v>120</v>
      </c>
      <c r="T48" s="152" t="s">
        <v>120</v>
      </c>
      <c r="U48" s="152">
        <v>347.35</v>
      </c>
      <c r="V48" s="152">
        <v>325.15780000000001</v>
      </c>
      <c r="W48" s="152">
        <v>387</v>
      </c>
      <c r="X48" s="152">
        <v>292.09710000000001</v>
      </c>
      <c r="Y48" s="152">
        <v>337.58</v>
      </c>
      <c r="Z48" s="152" t="s">
        <v>120</v>
      </c>
      <c r="AA48" s="152">
        <v>372.96</v>
      </c>
      <c r="AB48" s="152">
        <v>402.01340000000005</v>
      </c>
      <c r="AC48" s="152">
        <v>405.31319999999999</v>
      </c>
      <c r="AD48" s="153">
        <v>391.87510000000003</v>
      </c>
      <c r="AE48" s="154">
        <v>-1.2333999999999605</v>
      </c>
      <c r="AF48" s="155">
        <v>-3.1375561708789318E-3</v>
      </c>
    </row>
    <row r="49" spans="1:32" s="98" customFormat="1" ht="12" customHeight="1" x14ac:dyDescent="0.3">
      <c r="A49" s="150" t="s">
        <v>107</v>
      </c>
      <c r="B49" s="151" t="s">
        <v>120</v>
      </c>
      <c r="C49" s="152" t="s">
        <v>120</v>
      </c>
      <c r="D49" s="152">
        <v>253.994</v>
      </c>
      <c r="E49" s="152">
        <v>308.84290000000004</v>
      </c>
      <c r="F49" s="152">
        <v>271.52</v>
      </c>
      <c r="G49" s="152" t="s">
        <v>122</v>
      </c>
      <c r="H49" s="152">
        <v>361.49</v>
      </c>
      <c r="I49" s="152">
        <v>402.29</v>
      </c>
      <c r="J49" s="152">
        <v>325.43</v>
      </c>
      <c r="K49" s="152">
        <v>311</v>
      </c>
      <c r="L49" s="152" t="s">
        <v>120</v>
      </c>
      <c r="M49" s="152">
        <v>300.36</v>
      </c>
      <c r="N49" s="152" t="s">
        <v>120</v>
      </c>
      <c r="O49" s="152">
        <v>198.96</v>
      </c>
      <c r="P49" s="152">
        <v>228.45</v>
      </c>
      <c r="Q49" s="152" t="s">
        <v>120</v>
      </c>
      <c r="R49" s="152">
        <v>216.9931</v>
      </c>
      <c r="S49" s="152">
        <v>8.61</v>
      </c>
      <c r="T49" s="152">
        <v>209</v>
      </c>
      <c r="U49" s="152">
        <v>286.84000000000003</v>
      </c>
      <c r="V49" s="152">
        <v>294.72550000000001</v>
      </c>
      <c r="W49" s="152">
        <v>365.9</v>
      </c>
      <c r="X49" s="152">
        <v>275.52080000000001</v>
      </c>
      <c r="Y49" s="152">
        <v>330.75</v>
      </c>
      <c r="Z49" s="152">
        <v>209.84</v>
      </c>
      <c r="AA49" s="152">
        <v>327.57</v>
      </c>
      <c r="AB49" s="152">
        <v>288.29610000000002</v>
      </c>
      <c r="AC49" s="152">
        <v>352.60380000000004</v>
      </c>
      <c r="AD49" s="153">
        <v>300.97489999999999</v>
      </c>
      <c r="AE49" s="154">
        <v>-4.1614000000000146</v>
      </c>
      <c r="AF49" s="155">
        <v>-1.3637839876802643E-2</v>
      </c>
    </row>
    <row r="50" spans="1:32" s="98" customFormat="1" ht="12" customHeight="1" x14ac:dyDescent="0.3">
      <c r="A50" s="150" t="s">
        <v>108</v>
      </c>
      <c r="B50" s="151" t="s">
        <v>120</v>
      </c>
      <c r="C50" s="152" t="s">
        <v>120</v>
      </c>
      <c r="D50" s="152">
        <v>271.79349999999999</v>
      </c>
      <c r="E50" s="152">
        <v>324.53989999999999</v>
      </c>
      <c r="F50" s="152">
        <v>282.82</v>
      </c>
      <c r="G50" s="152">
        <v>284.83</v>
      </c>
      <c r="H50" s="152">
        <v>373.82</v>
      </c>
      <c r="I50" s="152" t="s">
        <v>120</v>
      </c>
      <c r="J50" s="152">
        <v>336.51</v>
      </c>
      <c r="K50" s="152">
        <v>333</v>
      </c>
      <c r="L50" s="152">
        <v>366.43430000000001</v>
      </c>
      <c r="M50" s="152">
        <v>319.42</v>
      </c>
      <c r="N50" s="152">
        <v>280</v>
      </c>
      <c r="O50" s="152">
        <v>229.51</v>
      </c>
      <c r="P50" s="152">
        <v>251.54</v>
      </c>
      <c r="Q50" s="152">
        <v>297.63</v>
      </c>
      <c r="R50" s="152">
        <v>201.00740000000002</v>
      </c>
      <c r="S50" s="152">
        <v>341.68</v>
      </c>
      <c r="T50" s="152">
        <v>243</v>
      </c>
      <c r="U50" s="152">
        <v>288.49</v>
      </c>
      <c r="V50" s="152">
        <v>301.7484</v>
      </c>
      <c r="W50" s="152">
        <v>355.6</v>
      </c>
      <c r="X50" s="152">
        <v>273.214</v>
      </c>
      <c r="Y50" s="152">
        <v>300.57</v>
      </c>
      <c r="Z50" s="152" t="s">
        <v>120</v>
      </c>
      <c r="AA50" s="152">
        <v>337.1</v>
      </c>
      <c r="AB50" s="152">
        <v>379.1542</v>
      </c>
      <c r="AC50" s="152">
        <v>381.87150000000003</v>
      </c>
      <c r="AD50" s="153">
        <v>327.91230000000002</v>
      </c>
      <c r="AE50" s="154">
        <v>-1.233600000000024</v>
      </c>
      <c r="AF50" s="155">
        <v>-3.7478820182782887E-3</v>
      </c>
    </row>
    <row r="51" spans="1:32" s="98" customFormat="1" ht="12" customHeight="1" thickBot="1" x14ac:dyDescent="0.35">
      <c r="A51" s="150" t="s">
        <v>109</v>
      </c>
      <c r="B51" s="152" t="s">
        <v>120</v>
      </c>
      <c r="C51" s="152" t="s">
        <v>120</v>
      </c>
      <c r="D51" s="152">
        <v>257.46800000000002</v>
      </c>
      <c r="E51" s="152">
        <v>317.83179999999999</v>
      </c>
      <c r="F51" s="152">
        <v>290.61</v>
      </c>
      <c r="G51" s="152" t="s">
        <v>122</v>
      </c>
      <c r="H51" s="152">
        <v>373.7</v>
      </c>
      <c r="I51" s="152" t="s">
        <v>120</v>
      </c>
      <c r="J51" s="152">
        <v>358.06</v>
      </c>
      <c r="K51" s="152" t="s">
        <v>120</v>
      </c>
      <c r="L51" s="152" t="s">
        <v>120</v>
      </c>
      <c r="M51" s="152">
        <v>261.54000000000002</v>
      </c>
      <c r="N51" s="152" t="s">
        <v>120</v>
      </c>
      <c r="O51" s="152" t="s">
        <v>120</v>
      </c>
      <c r="P51" s="152">
        <v>250.57</v>
      </c>
      <c r="Q51" s="152">
        <v>295.85000000000002</v>
      </c>
      <c r="R51" s="152" t="s">
        <v>120</v>
      </c>
      <c r="S51" s="152" t="s">
        <v>120</v>
      </c>
      <c r="T51" s="152">
        <v>247</v>
      </c>
      <c r="U51" s="152">
        <v>285.54000000000002</v>
      </c>
      <c r="V51" s="152">
        <v>303.62110000000001</v>
      </c>
      <c r="W51" s="152">
        <v>366.2</v>
      </c>
      <c r="X51" s="152">
        <v>279.13929999999999</v>
      </c>
      <c r="Y51" s="152">
        <v>326.04000000000002</v>
      </c>
      <c r="Z51" s="152" t="s">
        <v>122</v>
      </c>
      <c r="AA51" s="152">
        <v>330.79</v>
      </c>
      <c r="AB51" s="152">
        <v>386.48450000000003</v>
      </c>
      <c r="AC51" s="152">
        <v>392.84050000000002</v>
      </c>
      <c r="AD51" s="153">
        <v>368.97740000000005</v>
      </c>
      <c r="AE51" s="154">
        <v>-0.5363999999999578</v>
      </c>
      <c r="AF51" s="155">
        <v>-1.4516372595555506E-3</v>
      </c>
    </row>
    <row r="52" spans="1:32" s="165" customFormat="1" ht="12" customHeight="1" thickBot="1" x14ac:dyDescent="0.35">
      <c r="A52" s="160" t="s">
        <v>110</v>
      </c>
      <c r="B52" s="161">
        <v>352.17349999999999</v>
      </c>
      <c r="C52" s="161" t="s">
        <v>120</v>
      </c>
      <c r="D52" s="161">
        <v>267.90039999999999</v>
      </c>
      <c r="E52" s="161">
        <v>339.40680000000003</v>
      </c>
      <c r="F52" s="161">
        <v>337.06980000000004</v>
      </c>
      <c r="G52" s="161">
        <v>283.23009999999999</v>
      </c>
      <c r="H52" s="161">
        <v>387.88670000000002</v>
      </c>
      <c r="I52" s="161">
        <v>402.29</v>
      </c>
      <c r="J52" s="161">
        <v>388.54290000000003</v>
      </c>
      <c r="K52" s="161">
        <v>407.04060000000004</v>
      </c>
      <c r="L52" s="161">
        <v>384.35329999999999</v>
      </c>
      <c r="M52" s="161">
        <v>442.53400000000005</v>
      </c>
      <c r="N52" s="161">
        <v>280</v>
      </c>
      <c r="O52" s="161">
        <v>211.94750000000002</v>
      </c>
      <c r="P52" s="161" t="s">
        <v>122</v>
      </c>
      <c r="Q52" s="161">
        <v>393.5317</v>
      </c>
      <c r="R52" s="161">
        <v>211.26730000000001</v>
      </c>
      <c r="S52" s="161">
        <v>154.92660000000001</v>
      </c>
      <c r="T52" s="161">
        <v>230.08860000000001</v>
      </c>
      <c r="U52" s="161">
        <v>354.29060000000004</v>
      </c>
      <c r="V52" s="161">
        <v>308.98950000000002</v>
      </c>
      <c r="W52" s="161">
        <v>379.4323</v>
      </c>
      <c r="X52" s="161">
        <v>276.94980000000004</v>
      </c>
      <c r="Y52" s="161">
        <v>338.0086</v>
      </c>
      <c r="Z52" s="161" t="s">
        <v>122</v>
      </c>
      <c r="AA52" s="161">
        <v>346.88140000000004</v>
      </c>
      <c r="AB52" s="161">
        <v>387.35930000000002</v>
      </c>
      <c r="AC52" s="161">
        <v>399.01100000000002</v>
      </c>
      <c r="AD52" s="162">
        <v>381.12450000000001</v>
      </c>
      <c r="AE52" s="163">
        <v>-0.76940000000001874</v>
      </c>
      <c r="AF52" s="164">
        <v>-2.0146957047494571E-3</v>
      </c>
    </row>
    <row r="53" spans="1:32" s="165" customFormat="1" ht="12" customHeight="1" thickBot="1" x14ac:dyDescent="0.35">
      <c r="A53" s="166" t="s">
        <v>111</v>
      </c>
      <c r="B53" s="167">
        <v>290.11009999999999</v>
      </c>
      <c r="C53" s="167">
        <v>255.62910000000002</v>
      </c>
      <c r="D53" s="167">
        <v>287.5213</v>
      </c>
      <c r="E53" s="167">
        <v>317.07280000000003</v>
      </c>
      <c r="F53" s="167">
        <v>319.51230000000004</v>
      </c>
      <c r="G53" s="167">
        <v>273.77109999999999</v>
      </c>
      <c r="H53" s="167">
        <v>361.2577</v>
      </c>
      <c r="I53" s="167">
        <v>363.23860000000002</v>
      </c>
      <c r="J53" s="167">
        <v>358.59590000000003</v>
      </c>
      <c r="K53" s="167">
        <v>350.94620000000003</v>
      </c>
      <c r="L53" s="167">
        <v>340.83860000000004</v>
      </c>
      <c r="M53" s="167">
        <v>371.69010000000003</v>
      </c>
      <c r="N53" s="167">
        <v>241.86670000000001</v>
      </c>
      <c r="O53" s="167">
        <v>219.57810000000001</v>
      </c>
      <c r="P53" s="167">
        <v>255.11450000000002</v>
      </c>
      <c r="Q53" s="167">
        <v>369.25380000000001</v>
      </c>
      <c r="R53" s="167">
        <v>217.47720000000001</v>
      </c>
      <c r="S53" s="167">
        <v>233.06890000000001</v>
      </c>
      <c r="T53" s="167">
        <v>265.03620000000001</v>
      </c>
      <c r="U53" s="167">
        <v>337.4511</v>
      </c>
      <c r="V53" s="167">
        <v>308.85740000000004</v>
      </c>
      <c r="W53" s="167">
        <v>330.25010000000003</v>
      </c>
      <c r="X53" s="167">
        <v>267.56389999999999</v>
      </c>
      <c r="Y53" s="167">
        <v>315.70910000000003</v>
      </c>
      <c r="Z53" s="167">
        <v>230.75730000000001</v>
      </c>
      <c r="AA53" s="167">
        <v>317.62780000000004</v>
      </c>
      <c r="AB53" s="167">
        <v>386.92380000000003</v>
      </c>
      <c r="AC53" s="167">
        <v>367.37940000000003</v>
      </c>
      <c r="AD53" s="168">
        <v>341.77860000000004</v>
      </c>
      <c r="AE53" s="163">
        <v>-1.7060999999999922</v>
      </c>
      <c r="AF53" s="164">
        <v>-4.9670334661194287E-3</v>
      </c>
    </row>
    <row r="54" spans="1:32" s="98" customFormat="1" ht="12" customHeight="1" thickBot="1" x14ac:dyDescent="0.35">
      <c r="A54" s="150" t="s">
        <v>112</v>
      </c>
      <c r="B54" s="169">
        <v>-2.0517000000000394</v>
      </c>
      <c r="C54" s="169">
        <v>13.03400000000002</v>
      </c>
      <c r="D54" s="169">
        <v>0.35339999999996508</v>
      </c>
      <c r="E54" s="169">
        <v>0.62630000000001473</v>
      </c>
      <c r="F54" s="169">
        <v>-7.5092999999999961</v>
      </c>
      <c r="G54" s="169">
        <v>-11.393799999999999</v>
      </c>
      <c r="H54" s="169">
        <v>1.2900999999999954</v>
      </c>
      <c r="I54" s="169" t="s">
        <v>120</v>
      </c>
      <c r="J54" s="169">
        <v>6.0400000000015552E-2</v>
      </c>
      <c r="K54" s="169">
        <v>3.8806999999999903</v>
      </c>
      <c r="L54" s="169">
        <v>6.1736000000000217</v>
      </c>
      <c r="M54" s="169">
        <v>0.28379999999998518</v>
      </c>
      <c r="N54" s="169">
        <v>11.843099999999993</v>
      </c>
      <c r="O54" s="169">
        <v>-4.966700000000003</v>
      </c>
      <c r="P54" s="169">
        <v>-1.2934999999999945</v>
      </c>
      <c r="Q54" s="169">
        <v>-0.69920000000001892</v>
      </c>
      <c r="R54" s="169">
        <v>-0.54939999999999145</v>
      </c>
      <c r="S54" s="169" t="s">
        <v>120</v>
      </c>
      <c r="T54" s="169">
        <v>-4.0744000000000256</v>
      </c>
      <c r="U54" s="169">
        <v>-2.4804000000000315</v>
      </c>
      <c r="V54" s="169">
        <v>0.20740000000000691</v>
      </c>
      <c r="W54" s="169">
        <v>-1.1085999999999672</v>
      </c>
      <c r="X54" s="169">
        <v>-9.1787000000000489</v>
      </c>
      <c r="Y54" s="169">
        <v>3.9513000000000034</v>
      </c>
      <c r="Z54" s="169">
        <v>4.2810000000000059</v>
      </c>
      <c r="AA54" s="169">
        <v>-0.93919999999997117</v>
      </c>
      <c r="AB54" s="169">
        <v>-3.2379999999999995</v>
      </c>
      <c r="AC54" s="169">
        <v>-2.3150999999999726</v>
      </c>
      <c r="AD54" s="170">
        <v>-1.7060999999999922</v>
      </c>
      <c r="AE54" s="171" t="s">
        <v>113</v>
      </c>
      <c r="AF54" s="172"/>
    </row>
    <row r="55" spans="1:32" s="165" customFormat="1" ht="12" customHeight="1" thickBot="1" x14ac:dyDescent="0.35">
      <c r="A55" s="160" t="s">
        <v>114</v>
      </c>
      <c r="B55" s="161">
        <v>301.68</v>
      </c>
      <c r="C55" s="161" t="s">
        <v>120</v>
      </c>
      <c r="D55" s="161">
        <v>340.0249</v>
      </c>
      <c r="E55" s="161">
        <v>357.67810000000003</v>
      </c>
      <c r="F55" s="161">
        <v>363.84</v>
      </c>
      <c r="G55" s="161">
        <v>346.8</v>
      </c>
      <c r="H55" s="161">
        <v>382.07</v>
      </c>
      <c r="I55" s="161" t="s">
        <v>120</v>
      </c>
      <c r="J55" s="161">
        <v>382.36</v>
      </c>
      <c r="K55" s="161">
        <v>369</v>
      </c>
      <c r="L55" s="161">
        <v>359.29689999999999</v>
      </c>
      <c r="M55" s="161">
        <v>372.76</v>
      </c>
      <c r="N55" s="161" t="s">
        <v>120</v>
      </c>
      <c r="O55" s="161" t="s">
        <v>120</v>
      </c>
      <c r="P55" s="161">
        <v>292.69</v>
      </c>
      <c r="Q55" s="161">
        <v>360.15</v>
      </c>
      <c r="R55" s="161" t="s">
        <v>120</v>
      </c>
      <c r="S55" s="161">
        <v>333.27</v>
      </c>
      <c r="T55" s="161">
        <v>346</v>
      </c>
      <c r="U55" s="161">
        <v>373.96</v>
      </c>
      <c r="V55" s="161">
        <v>336.16030000000001</v>
      </c>
      <c r="W55" s="161">
        <v>386.4</v>
      </c>
      <c r="X55" s="161" t="s">
        <v>120</v>
      </c>
      <c r="Y55" s="161">
        <v>354.25</v>
      </c>
      <c r="Z55" s="161">
        <v>342.72</v>
      </c>
      <c r="AA55" s="161">
        <v>397.05</v>
      </c>
      <c r="AB55" s="161">
        <v>410.5976</v>
      </c>
      <c r="AC55" s="161">
        <v>401.93680000000001</v>
      </c>
      <c r="AD55" s="162">
        <v>368.70490000000001</v>
      </c>
      <c r="AE55" s="171" t="s">
        <v>115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J10" sqref="J10:O10"/>
    </sheetView>
  </sheetViews>
  <sheetFormatPr defaultRowHeight="12.5" x14ac:dyDescent="0.25"/>
  <cols>
    <col min="1" max="1" width="28.6328125" style="226" customWidth="1"/>
    <col min="2" max="5" width="10.63281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32</v>
      </c>
    </row>
    <row r="2" spans="1:6" ht="13" x14ac:dyDescent="0.3">
      <c r="A2" s="173"/>
      <c r="B2" s="98"/>
      <c r="C2" s="98"/>
      <c r="D2" s="98"/>
      <c r="E2" s="126" t="s">
        <v>4</v>
      </c>
      <c r="F2" s="176">
        <v>43318</v>
      </c>
    </row>
    <row r="3" spans="1:6" ht="13" x14ac:dyDescent="0.3">
      <c r="A3" s="173"/>
      <c r="B3" s="98"/>
      <c r="C3" s="98"/>
      <c r="D3" s="98"/>
      <c r="E3" s="129" t="s">
        <v>5</v>
      </c>
      <c r="F3" s="177">
        <f>+F2+6</f>
        <v>43324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116</v>
      </c>
      <c r="B5" s="33"/>
      <c r="C5" s="33"/>
      <c r="D5" s="33"/>
      <c r="E5" s="33"/>
      <c r="F5" s="33"/>
    </row>
    <row r="6" spans="1:6" ht="15.5" x14ac:dyDescent="0.25">
      <c r="A6" s="33" t="s">
        <v>117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118</v>
      </c>
      <c r="B8" s="184" t="s">
        <v>59</v>
      </c>
      <c r="C8" s="185" t="s">
        <v>60</v>
      </c>
      <c r="D8" s="186" t="s">
        <v>66</v>
      </c>
      <c r="E8" s="187" t="s">
        <v>17</v>
      </c>
      <c r="F8" s="188" t="s">
        <v>25</v>
      </c>
    </row>
    <row r="9" spans="1:6" ht="13.5" thickBot="1" x14ac:dyDescent="0.3">
      <c r="A9" s="183"/>
      <c r="B9" s="189"/>
      <c r="C9" s="190"/>
      <c r="D9" s="191"/>
      <c r="E9" s="192" t="s">
        <v>24</v>
      </c>
      <c r="F9" s="193"/>
    </row>
    <row r="10" spans="1:6" ht="13" x14ac:dyDescent="0.3">
      <c r="A10" s="194" t="s">
        <v>69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ht="13" x14ac:dyDescent="0.25">
      <c r="A11" s="194" t="s">
        <v>70</v>
      </c>
      <c r="B11" s="200" t="s">
        <v>120</v>
      </c>
      <c r="C11" s="201" t="s">
        <v>120</v>
      </c>
      <c r="D11" s="200" t="s">
        <v>120</v>
      </c>
      <c r="E11" s="202" t="s">
        <v>120</v>
      </c>
      <c r="F11" s="203" t="s">
        <v>120</v>
      </c>
    </row>
    <row r="12" spans="1:6" ht="13" x14ac:dyDescent="0.25">
      <c r="A12" s="194" t="s">
        <v>71</v>
      </c>
      <c r="B12" s="200">
        <v>234.3125</v>
      </c>
      <c r="C12" s="201" t="s">
        <v>120</v>
      </c>
      <c r="D12" s="200">
        <v>234.3125</v>
      </c>
      <c r="E12" s="202" t="s">
        <v>120</v>
      </c>
      <c r="F12" s="203" t="s">
        <v>120</v>
      </c>
    </row>
    <row r="13" spans="1:6" ht="13" x14ac:dyDescent="0.25">
      <c r="A13" s="204" t="s">
        <v>72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6" ht="13" x14ac:dyDescent="0.25">
      <c r="A14" s="194" t="s">
        <v>73</v>
      </c>
      <c r="B14" s="200">
        <v>344.25880000000001</v>
      </c>
      <c r="C14" s="201" t="s">
        <v>120</v>
      </c>
      <c r="D14" s="200">
        <v>344.25880000000001</v>
      </c>
      <c r="E14" s="202">
        <v>-2.0930000000000177</v>
      </c>
      <c r="F14" s="203">
        <v>-6.042988660662418E-3</v>
      </c>
    </row>
    <row r="15" spans="1:6" ht="13.5" thickBot="1" x14ac:dyDescent="0.3">
      <c r="A15" s="194" t="s">
        <v>74</v>
      </c>
      <c r="B15" s="208">
        <v>343.9128</v>
      </c>
      <c r="C15" s="209" t="s">
        <v>120</v>
      </c>
      <c r="D15" s="208">
        <v>343.9128</v>
      </c>
      <c r="E15" s="210">
        <v>-2.0909000000000333</v>
      </c>
      <c r="F15" s="211">
        <v>-6.0429989621499222E-3</v>
      </c>
    </row>
    <row r="16" spans="1:6" ht="13.5" thickBot="1" x14ac:dyDescent="0.3">
      <c r="A16" s="212" t="s">
        <v>119</v>
      </c>
      <c r="B16" s="213" t="s">
        <v>120</v>
      </c>
      <c r="C16" s="213" t="s">
        <v>120</v>
      </c>
      <c r="D16" s="214">
        <v>339.3793</v>
      </c>
      <c r="E16" s="215">
        <v>-10.96550000000002</v>
      </c>
      <c r="F16" s="216">
        <v>-3.1299165850328076E-2</v>
      </c>
    </row>
    <row r="17" spans="1:6" ht="13" x14ac:dyDescent="0.3">
      <c r="A17" s="194" t="s">
        <v>76</v>
      </c>
      <c r="B17" s="217">
        <v>389.5052</v>
      </c>
      <c r="C17" s="218">
        <v>385.38679999999999</v>
      </c>
      <c r="D17" s="218">
        <v>388.58890000000002</v>
      </c>
      <c r="E17" s="218">
        <v>-2.0758333333333212</v>
      </c>
      <c r="F17" s="199">
        <v>-5.3239764714008752E-3</v>
      </c>
    </row>
    <row r="18" spans="1:6" ht="13" x14ac:dyDescent="0.25">
      <c r="A18" s="194" t="s">
        <v>77</v>
      </c>
      <c r="B18" s="219">
        <v>391.3691</v>
      </c>
      <c r="C18" s="219">
        <v>386.3913</v>
      </c>
      <c r="D18" s="219">
        <v>390.26150000000001</v>
      </c>
      <c r="E18" s="219">
        <v>-2.0071000000000367</v>
      </c>
      <c r="F18" s="203">
        <v>-5.1286869171424951E-3</v>
      </c>
    </row>
    <row r="19" spans="1:6" ht="13" x14ac:dyDescent="0.25">
      <c r="A19" s="194" t="s">
        <v>78</v>
      </c>
      <c r="B19" s="219">
        <v>378.55630000000002</v>
      </c>
      <c r="C19" s="219">
        <v>381.59210000000002</v>
      </c>
      <c r="D19" s="219">
        <v>379.23180000000002</v>
      </c>
      <c r="E19" s="219">
        <v>-2.4720666666667057</v>
      </c>
      <c r="F19" s="203">
        <v>-6.4668846187519559E-3</v>
      </c>
    </row>
    <row r="20" spans="1:6" ht="13" x14ac:dyDescent="0.25">
      <c r="A20" s="204" t="s">
        <v>79</v>
      </c>
      <c r="B20" s="220">
        <v>385.82210000000003</v>
      </c>
      <c r="C20" s="220">
        <v>383.2663</v>
      </c>
      <c r="D20" s="220">
        <v>385.2534</v>
      </c>
      <c r="E20" s="220">
        <v>-1.174199999999928</v>
      </c>
      <c r="F20" s="203">
        <v>-3.0423251634645507E-3</v>
      </c>
    </row>
    <row r="21" spans="1:6" ht="13" x14ac:dyDescent="0.25">
      <c r="A21" s="194" t="s">
        <v>80</v>
      </c>
      <c r="B21" s="219">
        <v>333.75640000000004</v>
      </c>
      <c r="C21" s="219">
        <v>356.03360000000004</v>
      </c>
      <c r="D21" s="219">
        <v>338.7131</v>
      </c>
      <c r="E21" s="219">
        <v>-6.650100000000009</v>
      </c>
      <c r="F21" s="203">
        <v>-1.9028313513981664E-2</v>
      </c>
    </row>
    <row r="22" spans="1:6" ht="13.5" thickBot="1" x14ac:dyDescent="0.3">
      <c r="A22" s="194" t="s">
        <v>81</v>
      </c>
      <c r="B22" s="221">
        <v>348.8125</v>
      </c>
      <c r="C22" s="221">
        <v>362.95340000000004</v>
      </c>
      <c r="D22" s="221">
        <v>351.95890000000003</v>
      </c>
      <c r="E22" s="221">
        <v>-2.6668666666666354</v>
      </c>
      <c r="F22" s="211">
        <v>-7.4651585191504331E-3</v>
      </c>
    </row>
    <row r="23" spans="1:6" ht="13.5" thickBot="1" x14ac:dyDescent="0.3">
      <c r="A23" s="212" t="s">
        <v>82</v>
      </c>
      <c r="B23" s="222" t="s">
        <v>120</v>
      </c>
      <c r="C23" s="222" t="s">
        <v>120</v>
      </c>
      <c r="D23" s="223">
        <v>370.3766</v>
      </c>
      <c r="E23" s="224">
        <v>-2.4852000000000203</v>
      </c>
      <c r="F23" s="216">
        <v>-6.6652041051135308E-3</v>
      </c>
    </row>
    <row r="24" spans="1:6" ht="13" x14ac:dyDescent="0.3">
      <c r="A24" s="194" t="s">
        <v>85</v>
      </c>
      <c r="B24" s="217">
        <v>401.54790000000003</v>
      </c>
      <c r="C24" s="218">
        <v>390.52090000000004</v>
      </c>
      <c r="D24" s="218">
        <v>399.767</v>
      </c>
      <c r="E24" s="218">
        <v>-5.3648666666666145</v>
      </c>
      <c r="F24" s="199">
        <v>-1.332411205148893E-2</v>
      </c>
    </row>
    <row r="25" spans="1:6" ht="13" x14ac:dyDescent="0.25">
      <c r="A25" s="194" t="s">
        <v>86</v>
      </c>
      <c r="B25" s="219">
        <v>407.47430000000003</v>
      </c>
      <c r="C25" s="219">
        <v>394.20400000000001</v>
      </c>
      <c r="D25" s="219">
        <v>405.33109999999999</v>
      </c>
      <c r="E25" s="219">
        <v>-3.1811666666667406</v>
      </c>
      <c r="F25" s="203">
        <v>-7.8447061364945343E-3</v>
      </c>
    </row>
    <row r="26" spans="1:6" ht="13" x14ac:dyDescent="0.25">
      <c r="A26" s="194" t="s">
        <v>87</v>
      </c>
      <c r="B26" s="219">
        <v>408.1551</v>
      </c>
      <c r="C26" s="219">
        <v>389.62800000000004</v>
      </c>
      <c r="D26" s="219">
        <v>405.16300000000001</v>
      </c>
      <c r="E26" s="219">
        <v>-0.80293333333338524</v>
      </c>
      <c r="F26" s="203">
        <v>-1.9984155703852494E-3</v>
      </c>
    </row>
    <row r="27" spans="1:6" ht="13" x14ac:dyDescent="0.25">
      <c r="A27" s="204" t="s">
        <v>88</v>
      </c>
      <c r="B27" s="220">
        <v>402.93180000000001</v>
      </c>
      <c r="C27" s="220">
        <v>396.77100000000002</v>
      </c>
      <c r="D27" s="220">
        <v>401.93680000000001</v>
      </c>
      <c r="E27" s="220">
        <v>-1.8647333333333336</v>
      </c>
      <c r="F27" s="203">
        <v>-4.6338994153410883E-3</v>
      </c>
    </row>
    <row r="28" spans="1:6" ht="13" x14ac:dyDescent="0.25">
      <c r="A28" s="194" t="s">
        <v>89</v>
      </c>
      <c r="B28" s="219">
        <v>413.22220000000004</v>
      </c>
      <c r="C28" s="219">
        <v>395.43170000000003</v>
      </c>
      <c r="D28" s="219">
        <v>410.34900000000005</v>
      </c>
      <c r="E28" s="219">
        <v>-1.3859333333334121</v>
      </c>
      <c r="F28" s="203">
        <v>-3.3992262831860406E-3</v>
      </c>
    </row>
    <row r="29" spans="1:6" ht="13" x14ac:dyDescent="0.25">
      <c r="A29" s="194" t="s">
        <v>90</v>
      </c>
      <c r="B29" s="219">
        <v>377.71930000000003</v>
      </c>
      <c r="C29" s="219">
        <v>392.97630000000004</v>
      </c>
      <c r="D29" s="219">
        <v>380.18330000000003</v>
      </c>
      <c r="E29" s="219">
        <v>-2.0948999999999387</v>
      </c>
      <c r="F29" s="203">
        <v>-5.4311248642800519E-3</v>
      </c>
    </row>
    <row r="30" spans="1:6" ht="13.5" thickBot="1" x14ac:dyDescent="0.3">
      <c r="A30" s="194" t="s">
        <v>91</v>
      </c>
      <c r="B30" s="219">
        <v>391.00080000000003</v>
      </c>
      <c r="C30" s="221">
        <v>390.18600000000004</v>
      </c>
      <c r="D30" s="221">
        <v>390.86920000000003</v>
      </c>
      <c r="E30" s="221">
        <v>-2.4323666666666668</v>
      </c>
      <c r="F30" s="211">
        <v>-6.1873750957198489E-3</v>
      </c>
    </row>
    <row r="31" spans="1:6" ht="13.5" thickBot="1" x14ac:dyDescent="0.3">
      <c r="A31" s="212" t="s">
        <v>92</v>
      </c>
      <c r="B31" s="225">
        <v>400.41110000000003</v>
      </c>
      <c r="C31" s="225">
        <v>394.01710000000003</v>
      </c>
      <c r="D31" s="223">
        <v>399.06890000000004</v>
      </c>
      <c r="E31" s="224">
        <v>-1.811333333333323</v>
      </c>
      <c r="F31" s="216">
        <v>-4.5323705423939448E-3</v>
      </c>
    </row>
    <row r="32" spans="1:6" ht="13" x14ac:dyDescent="0.25">
      <c r="A32" s="194" t="s">
        <v>93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ht="13" x14ac:dyDescent="0.25">
      <c r="A33" s="194" t="s">
        <v>94</v>
      </c>
      <c r="B33" s="219">
        <v>312.55060000000003</v>
      </c>
      <c r="C33" s="219">
        <v>316.1891</v>
      </c>
      <c r="D33" s="219">
        <v>313.08660000000003</v>
      </c>
      <c r="E33" s="219">
        <v>4.6059999999999945</v>
      </c>
      <c r="F33" s="203">
        <v>1.4889953031670063E-2</v>
      </c>
    </row>
    <row r="34" spans="1:6" ht="13" x14ac:dyDescent="0.25">
      <c r="A34" s="194" t="s">
        <v>95</v>
      </c>
      <c r="B34" s="219">
        <v>308.1755</v>
      </c>
      <c r="C34" s="219">
        <v>321.54630000000003</v>
      </c>
      <c r="D34" s="219">
        <v>310.14500000000004</v>
      </c>
      <c r="E34" s="219">
        <v>0.72540000000003602</v>
      </c>
      <c r="F34" s="203">
        <v>2.3208081642282735E-3</v>
      </c>
    </row>
    <row r="35" spans="1:6" ht="13" x14ac:dyDescent="0.25">
      <c r="A35" s="204" t="s">
        <v>96</v>
      </c>
      <c r="B35" s="220">
        <v>271.12130000000002</v>
      </c>
      <c r="C35" s="220">
        <v>285.05009999999999</v>
      </c>
      <c r="D35" s="220">
        <v>273.173</v>
      </c>
      <c r="E35" s="220">
        <v>-6.5666333333334137</v>
      </c>
      <c r="F35" s="203">
        <v>-2.3202440673590573E-2</v>
      </c>
    </row>
    <row r="36" spans="1:6" ht="13" x14ac:dyDescent="0.25">
      <c r="A36" s="194" t="s">
        <v>97</v>
      </c>
      <c r="B36" s="219">
        <v>287.04790000000003</v>
      </c>
      <c r="C36" s="219">
        <v>294.42529999999999</v>
      </c>
      <c r="D36" s="219">
        <v>288.13460000000003</v>
      </c>
      <c r="E36" s="219">
        <v>-3.0631000000000199</v>
      </c>
      <c r="F36" s="203">
        <v>-1.0456679932148228E-2</v>
      </c>
    </row>
    <row r="37" spans="1:6" ht="13" x14ac:dyDescent="0.25">
      <c r="A37" s="194" t="s">
        <v>98</v>
      </c>
      <c r="B37" s="219">
        <v>285.69740000000002</v>
      </c>
      <c r="C37" s="219">
        <v>300.00569999999999</v>
      </c>
      <c r="D37" s="219">
        <v>287.80500000000001</v>
      </c>
      <c r="E37" s="219">
        <v>-3.4729999999999563</v>
      </c>
      <c r="F37" s="203">
        <v>-1.1787171136624128E-2</v>
      </c>
    </row>
    <row r="38" spans="1:6" ht="13" x14ac:dyDescent="0.25">
      <c r="A38" s="194" t="s">
        <v>99</v>
      </c>
      <c r="B38" s="219">
        <v>238.41970000000001</v>
      </c>
      <c r="C38" s="219">
        <v>252.46020000000001</v>
      </c>
      <c r="D38" s="219">
        <v>240.48790000000002</v>
      </c>
      <c r="E38" s="219">
        <v>-2.7480000000000189</v>
      </c>
      <c r="F38" s="203">
        <v>-1.114638787536929E-2</v>
      </c>
    </row>
    <row r="39" spans="1:6" ht="13.5" thickBot="1" x14ac:dyDescent="0.3">
      <c r="A39" s="194" t="s">
        <v>100</v>
      </c>
      <c r="B39" s="219">
        <v>255.19460000000001</v>
      </c>
      <c r="C39" s="219">
        <v>274.00080000000003</v>
      </c>
      <c r="D39" s="219">
        <v>257.96480000000003</v>
      </c>
      <c r="E39" s="219">
        <v>-2.7370000000000232</v>
      </c>
      <c r="F39" s="203">
        <v>-1.0323481664913274E-2</v>
      </c>
    </row>
    <row r="40" spans="1:6" ht="13.5" thickBot="1" x14ac:dyDescent="0.3">
      <c r="A40" s="212" t="s">
        <v>101</v>
      </c>
      <c r="B40" s="222" t="s">
        <v>120</v>
      </c>
      <c r="C40" s="222" t="s">
        <v>120</v>
      </c>
      <c r="D40" s="223">
        <v>277.60900000000004</v>
      </c>
      <c r="E40" s="224">
        <v>-2.3415999999999713</v>
      </c>
      <c r="F40" s="216">
        <v>-8.3643328501527454E-3</v>
      </c>
    </row>
    <row r="41" spans="1:6" ht="13" x14ac:dyDescent="0.25">
      <c r="A41" s="194" t="s">
        <v>102</v>
      </c>
      <c r="B41" s="219">
        <v>405.74440000000004</v>
      </c>
      <c r="C41" s="219">
        <v>392.19499999999999</v>
      </c>
      <c r="D41" s="219">
        <v>403.53579999999999</v>
      </c>
      <c r="E41" s="219">
        <v>-2.4743333333333908</v>
      </c>
      <c r="F41" s="203">
        <v>-6.140301970836066E-3</v>
      </c>
    </row>
    <row r="42" spans="1:6" ht="13" x14ac:dyDescent="0.25">
      <c r="A42" s="194" t="s">
        <v>103</v>
      </c>
      <c r="B42" s="219">
        <v>413.54590000000002</v>
      </c>
      <c r="C42" s="219">
        <v>400.56569999999999</v>
      </c>
      <c r="D42" s="219">
        <v>411.43010000000004</v>
      </c>
      <c r="E42" s="219">
        <v>-5.5066666666732544E-2</v>
      </c>
      <c r="F42" s="203">
        <v>-1.3477936691079866E-4</v>
      </c>
    </row>
    <row r="43" spans="1:6" ht="13" x14ac:dyDescent="0.25">
      <c r="A43" s="194" t="s">
        <v>104</v>
      </c>
      <c r="B43" s="219">
        <v>390.18600000000004</v>
      </c>
      <c r="C43" s="219">
        <v>394.20400000000001</v>
      </c>
      <c r="D43" s="219">
        <v>390.84090000000003</v>
      </c>
      <c r="E43" s="219">
        <v>-0.1666333333333796</v>
      </c>
      <c r="F43" s="203">
        <v>-4.2518236317372885E-4</v>
      </c>
    </row>
    <row r="44" spans="1:6" ht="13" x14ac:dyDescent="0.25">
      <c r="A44" s="204" t="s">
        <v>105</v>
      </c>
      <c r="B44" s="220">
        <v>401.81569999999999</v>
      </c>
      <c r="C44" s="220">
        <v>395.87810000000002</v>
      </c>
      <c r="D44" s="220">
        <v>400.84790000000004</v>
      </c>
      <c r="E44" s="220">
        <v>-2.4267333333334022</v>
      </c>
      <c r="F44" s="203">
        <v>-6.0375416966636664E-3</v>
      </c>
    </row>
    <row r="45" spans="1:6" ht="13" x14ac:dyDescent="0.25">
      <c r="A45" s="194" t="s">
        <v>106</v>
      </c>
      <c r="B45" s="219">
        <v>406.73770000000002</v>
      </c>
      <c r="C45" s="219">
        <v>397.99870000000004</v>
      </c>
      <c r="D45" s="219">
        <v>405.31319999999999</v>
      </c>
      <c r="E45" s="219">
        <v>-1.8635333333333506</v>
      </c>
      <c r="F45" s="203">
        <v>-4.5988936529081969E-3</v>
      </c>
    </row>
    <row r="46" spans="1:6" ht="13" x14ac:dyDescent="0.25">
      <c r="A46" s="194" t="s">
        <v>107</v>
      </c>
      <c r="B46" s="219">
        <v>348.154</v>
      </c>
      <c r="C46" s="219">
        <v>375.45359999999999</v>
      </c>
      <c r="D46" s="219">
        <v>352.60380000000004</v>
      </c>
      <c r="E46" s="219">
        <v>-3.0795666666666648</v>
      </c>
      <c r="F46" s="203">
        <v>-8.5114000173752754E-3</v>
      </c>
    </row>
    <row r="47" spans="1:6" ht="13" x14ac:dyDescent="0.25">
      <c r="A47" s="194" t="s">
        <v>108</v>
      </c>
      <c r="B47" s="219">
        <v>379.40460000000002</v>
      </c>
      <c r="C47" s="219">
        <v>394.53880000000004</v>
      </c>
      <c r="D47" s="219">
        <v>381.87150000000003</v>
      </c>
      <c r="E47" s="219">
        <v>-3.0295666666667103</v>
      </c>
      <c r="F47" s="203">
        <v>-7.8021048265282467E-3</v>
      </c>
    </row>
    <row r="48" spans="1:6" ht="13.5" thickBot="1" x14ac:dyDescent="0.3">
      <c r="A48" s="194" t="s">
        <v>109</v>
      </c>
      <c r="B48" s="219">
        <v>392.18380000000002</v>
      </c>
      <c r="C48" s="219">
        <v>396.21290000000005</v>
      </c>
      <c r="D48" s="219">
        <v>392.84050000000002</v>
      </c>
      <c r="E48" s="219">
        <v>-1.1907999999999674</v>
      </c>
      <c r="F48" s="203">
        <v>-3.0151680067412538E-3</v>
      </c>
    </row>
    <row r="49" spans="1:6" ht="13.5" thickBot="1" x14ac:dyDescent="0.3">
      <c r="A49" s="212" t="s">
        <v>110</v>
      </c>
      <c r="B49" s="222" t="s">
        <v>120</v>
      </c>
      <c r="C49" s="222" t="s">
        <v>120</v>
      </c>
      <c r="D49" s="223">
        <v>399.01100000000002</v>
      </c>
      <c r="E49" s="224">
        <v>-2.2484999999999786</v>
      </c>
      <c r="F49" s="216">
        <v>-5.6036056467198376E-3</v>
      </c>
    </row>
    <row r="50" spans="1:6" ht="13" x14ac:dyDescent="0.3">
      <c r="A50" s="165" t="s">
        <v>61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2018-08-16T13:04:33Z</dcterms:created>
  <dcterms:modified xsi:type="dcterms:W3CDTF">2018-08-16T13:18:38Z</dcterms:modified>
</cp:coreProperties>
</file>