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18\"/>
    </mc:Choice>
  </mc:AlternateContent>
  <bookViews>
    <workbookView xWindow="0" yWindow="0" windowWidth="19200" windowHeight="7190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  <c r="AD4" i="2" l="1"/>
  <c r="F3" i="3"/>
  <c r="AA6" i="1"/>
</calcChain>
</file>

<file path=xl/sharedStrings.xml><?xml version="1.0" encoding="utf-8"?>
<sst xmlns="http://schemas.openxmlformats.org/spreadsheetml/2006/main" count="1123" uniqueCount="125">
  <si>
    <t>Meat Market Observatory - Beef and Veal</t>
  </si>
  <si>
    <t>PRI.EU.BOV</t>
  </si>
  <si>
    <t>13.12.2018</t>
  </si>
  <si>
    <t xml:space="preserve">From week 38, the calculation of EU-28 average price for carcases of adult male bovines reflect the annual update of weighing coefficients based on the updated slaughtering data from 2017 in the different MS. </t>
  </si>
  <si>
    <t>Therefore, the analysis of the weekly variation should be approached with caution as it includes the statistical calculation effect.</t>
  </si>
  <si>
    <t>Prices not received - Same prices as last week : EL,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</si>
  <si>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</si>
  <si>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</si>
  <si>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</si>
  <si>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</si>
  <si>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</si>
  <si>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</si>
  <si>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</si>
  <si>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</si>
  <si>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</si>
  <si>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</si>
  <si>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</si>
  <si>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</si>
  <si>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</si>
  <si>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</si>
  <si>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</si>
  <si>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</si>
  <si>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</si>
  <si>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</si>
  <si>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</si>
  <si>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</si>
  <si>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</si>
  <si>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</si>
  <si>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</si>
  <si>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</si>
  <si>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</si>
  <si>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</si>
  <si>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</si>
  <si>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</si>
  <si>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</si>
  <si>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</si>
  <si>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</si>
  <si>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</si>
  <si>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</si>
  <si>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</si>
  <si>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</si>
  <si>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</si>
  <si>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</si>
  <si>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</si>
  <si>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</si>
  <si>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</si>
  <si>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</si>
  <si>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</si>
  <si>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</si>
  <si>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</si>
  <si>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</si>
  <si>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</si>
  <si>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</si>
  <si>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</si>
  <si>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</si>
  <si>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</si>
  <si>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</si>
  <si>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</si>
  <si>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</si>
  <si>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</si>
  <si>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</si>
  <si>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</si>
  <si>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</si>
  <si>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</si>
  <si>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</si>
  <si>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</si>
  <si>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</si>
  <si>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</si>
  <si>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</si>
  <si>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</si>
  <si>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</si>
  <si>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</si>
  <si>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</si>
  <si>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</si>
  <si>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</si>
  <si>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</si>
  <si>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</si>
  <si>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</si>
  <si>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Male Bovines 12&gt;24m A-U2</t>
  </si>
  <si>
    <t>Young Male Bovines 12&gt;24m A-U3</t>
  </si>
  <si>
    <t>Young Male Bovines 12&gt;24m A-R2</t>
  </si>
  <si>
    <t>Young Male Bovines 12&gt;24m A-R3</t>
  </si>
  <si>
    <t>Young Male Bovines 12&gt;24m A-O2</t>
  </si>
  <si>
    <t>Young Male Bovines 12&gt;24m A-O3</t>
  </si>
  <si>
    <t>Young Male Bovines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</si>
  <si>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</si>
  <si>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</si>
  <si>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</si>
  <si>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</si>
  <si>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</si>
  <si>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</si>
  <si>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</si>
  <si>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</si>
  <si>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</si>
  <si>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</si>
  <si>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</si>
  <si>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</si>
  <si>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</si>
  <si>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</si>
  <si>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</si>
  <si>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</si>
  <si>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</si>
  <si>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</si>
  <si>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</si>
  <si>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</si>
  <si>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</si>
  <si>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</si>
  <si>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</si>
  <si>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</si>
  <si>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</si>
  <si>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</si>
  <si>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</si>
  <si>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</si>
  <si>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</si>
  <si>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</si>
  <si>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 xml:space="preserve">Source : </t>
  </si>
  <si>
    <t>Gr.Bov.Mâles R3</t>
  </si>
  <si>
    <t>Member States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</si>
  <si>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</si>
  <si>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</si>
  <si>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</si>
  <si>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</si>
  <si>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</si>
  <si>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 xml:space="preserve"> 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</si>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</sst>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0.0%"/>
    <numFmt numFmtId="168" formatCode="0.000"/>
    <numFmt numFmtId="169" formatCode="_-* #,##0.0_-;\-* #,##0.0_-;_-* &quot;-&quot;??_-;_-@_-"/>
    <numFmt numFmtId="170" formatCode="0.0"/>
    <numFmt numFmtId="171" formatCode="#,##0.00_ ;\-#,##0.00\ 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227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1" fillId="3" borderId="2" xfId="2" applyNumberFormat="1" applyFont="1" applyFill="1" applyBorder="1" applyAlignment="1" applyProtection="1">
      <alignment horizontal="center" vertical="center"/>
      <protection locked="0"/>
    </xf>
    <xf numFmtId="167" fontId="22" fillId="3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166" fontId="21" fillId="3" borderId="2" xfId="3" applyNumberFormat="1" applyFont="1" applyFill="1" applyBorder="1" applyAlignment="1" applyProtection="1">
      <alignment horizontal="center" vertical="center"/>
      <protection locked="0"/>
    </xf>
    <xf numFmtId="167" fontId="21" fillId="3" borderId="3" xfId="2" applyNumberFormat="1" applyFont="1" applyFill="1" applyBorder="1" applyAlignment="1" applyProtection="1">
      <alignment horizontal="center" vertical="center"/>
      <protection locked="0"/>
    </xf>
    <xf numFmtId="0" fontId="23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7" fontId="18" fillId="3" borderId="0" xfId="2" applyNumberFormat="1" applyFont="1" applyFill="1" applyAlignment="1">
      <alignment vertical="center"/>
    </xf>
    <xf numFmtId="167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4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7" fontId="22" fillId="3" borderId="0" xfId="2" applyNumberFormat="1" applyFont="1" applyFill="1" applyBorder="1" applyAlignment="1">
      <alignment horizontal="center" vertical="center"/>
    </xf>
    <xf numFmtId="167" fontId="21" fillId="3" borderId="0" xfId="2" applyNumberFormat="1" applyFont="1" applyFill="1" applyBorder="1" applyAlignment="1">
      <alignment horizontal="center" vertical="center"/>
    </xf>
    <xf numFmtId="168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7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7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7" fontId="21" fillId="3" borderId="9" xfId="2" applyNumberFormat="1" applyFont="1" applyFill="1" applyBorder="1" applyAlignment="1">
      <alignment horizontal="center" vertical="center"/>
    </xf>
    <xf numFmtId="168" fontId="21" fillId="3" borderId="0" xfId="3" applyNumberFormat="1" applyFont="1" applyFill="1" applyBorder="1" applyAlignment="1" applyProtection="1">
      <alignment horizontal="center" vertical="center"/>
      <protection locked="0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7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8" fontId="21" fillId="3" borderId="0" xfId="3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 applyProtection="1">
      <alignment horizontal="center" vertical="center"/>
      <protection locked="0"/>
    </xf>
    <xf numFmtId="2" fontId="21" fillId="3" borderId="19" xfId="3" applyNumberFormat="1" applyFont="1" applyFill="1" applyBorder="1" applyAlignment="1" applyProtection="1">
      <alignment horizontal="center" vertical="center"/>
      <protection locked="0"/>
    </xf>
    <xf numFmtId="2" fontId="21" fillId="4" borderId="19" xfId="3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7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5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6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7" fillId="0" borderId="0" xfId="3" applyFont="1" applyFill="1" applyAlignment="1">
      <alignment horizontal="right"/>
    </xf>
    <xf numFmtId="165" fontId="26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7" fillId="0" borderId="0" xfId="3" applyFont="1" applyFill="1" applyAlignment="1">
      <alignment horizontal="right" vertical="top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28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horizontal="center"/>
    </xf>
    <xf numFmtId="0" fontId="17" fillId="4" borderId="24" xfId="3" applyFont="1" applyFill="1" applyBorder="1"/>
    <xf numFmtId="0" fontId="20" fillId="4" borderId="25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center" wrapText="1"/>
    </xf>
    <xf numFmtId="169" fontId="29" fillId="3" borderId="0" xfId="1" applyNumberFormat="1" applyFont="1" applyFill="1" applyBorder="1" applyAlignment="1" applyProtection="1">
      <alignment horizontal="right" vertical="center"/>
      <protection locked="0"/>
    </xf>
    <xf numFmtId="169" fontId="29" fillId="3" borderId="0" xfId="1" applyNumberFormat="1" applyFont="1" applyFill="1" applyBorder="1" applyAlignment="1">
      <alignment horizontal="right" vertical="center"/>
    </xf>
    <xf numFmtId="169" fontId="20" fillId="4" borderId="11" xfId="1" applyNumberFormat="1" applyFont="1" applyFill="1" applyBorder="1" applyAlignment="1">
      <alignment horizontal="right" vertical="center"/>
    </xf>
    <xf numFmtId="2" fontId="29" fillId="3" borderId="0" xfId="1" applyNumberFormat="1" applyFont="1" applyFill="1" applyBorder="1" applyAlignment="1">
      <alignment horizontal="right"/>
    </xf>
    <xf numFmtId="10" fontId="29" fillId="3" borderId="0" xfId="2" applyNumberFormat="1" applyFont="1" applyFill="1" applyBorder="1"/>
    <xf numFmtId="169" fontId="29" fillId="3" borderId="13" xfId="1" applyNumberFormat="1" applyFont="1" applyFill="1" applyBorder="1" applyAlignment="1">
      <alignment horizontal="right" vertical="center"/>
    </xf>
    <xf numFmtId="169" fontId="20" fillId="4" borderId="16" xfId="1" applyNumberFormat="1" applyFont="1" applyFill="1" applyBorder="1" applyAlignment="1">
      <alignment horizontal="right" vertical="center"/>
    </xf>
    <xf numFmtId="2" fontId="29" fillId="3" borderId="13" xfId="1" applyNumberFormat="1" applyFont="1" applyFill="1" applyBorder="1" applyAlignment="1">
      <alignment horizontal="right"/>
    </xf>
    <xf numFmtId="10" fontId="29" fillId="3" borderId="13" xfId="2" applyNumberFormat="1" applyFont="1" applyFill="1" applyBorder="1"/>
    <xf numFmtId="0" fontId="19" fillId="4" borderId="1" xfId="3" applyFont="1" applyFill="1" applyBorder="1" applyAlignment="1">
      <alignment horizontal="center" vertical="center" wrapText="1"/>
    </xf>
    <xf numFmtId="169" fontId="20" fillId="4" borderId="2" xfId="1" applyNumberFormat="1" applyFont="1" applyFill="1" applyBorder="1" applyAlignment="1">
      <alignment horizontal="right" vertical="center"/>
    </xf>
    <xf numFmtId="169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3" applyFont="1"/>
    <xf numFmtId="0" fontId="30" fillId="4" borderId="1" xfId="3" applyFont="1" applyFill="1" applyBorder="1" applyAlignment="1" applyProtection="1">
      <alignment horizontal="center" vertical="center"/>
      <protection locked="0"/>
    </xf>
    <xf numFmtId="170" fontId="30" fillId="4" borderId="2" xfId="3" applyNumberFormat="1" applyFont="1" applyFill="1" applyBorder="1" applyAlignment="1" applyProtection="1">
      <alignment horizontal="center" vertical="center"/>
      <protection locked="0"/>
    </xf>
    <xf numFmtId="170" fontId="30" fillId="4" borderId="27" xfId="3" applyNumberFormat="1" applyFont="1" applyFill="1" applyBorder="1" applyAlignment="1" applyProtection="1">
      <alignment horizontal="center" vertical="center"/>
      <protection locked="0"/>
    </xf>
    <xf numFmtId="2" fontId="29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horizontal="left"/>
    </xf>
    <xf numFmtId="167" fontId="17" fillId="3" borderId="0" xfId="2" applyNumberFormat="1" applyFont="1" applyFill="1" applyAlignment="1">
      <alignment horizontal="left"/>
    </xf>
    <xf numFmtId="0" fontId="14" fillId="0" borderId="0" xfId="3" applyFont="1" applyAlignment="1">
      <alignment horizontal="center"/>
    </xf>
    <xf numFmtId="164" fontId="26" fillId="0" borderId="0" xfId="3" applyNumberFormat="1" applyFont="1" applyFill="1" applyAlignment="1">
      <alignment vertical="center"/>
    </xf>
    <xf numFmtId="164" fontId="26" fillId="0" borderId="0" xfId="3" applyNumberFormat="1" applyFont="1" applyFill="1" applyAlignment="1">
      <alignment horizontal="right" vertical="center"/>
    </xf>
    <xf numFmtId="165" fontId="26" fillId="0" borderId="0" xfId="3" applyNumberFormat="1" applyFont="1" applyFill="1" applyAlignment="1">
      <alignment horizontal="right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Alignment="1"/>
    <xf numFmtId="10" fontId="18" fillId="0" borderId="0" xfId="2" applyNumberFormat="1" applyFont="1" applyAlignment="1"/>
    <xf numFmtId="0" fontId="14" fillId="3" borderId="0" xfId="3" applyFont="1" applyFill="1" applyBorder="1" applyAlignment="1">
      <alignment horizontal="center"/>
    </xf>
    <xf numFmtId="0" fontId="14" fillId="3" borderId="0" xfId="3" applyFont="1" applyFill="1" applyBorder="1"/>
    <xf numFmtId="10" fontId="18" fillId="3" borderId="0" xfId="2" applyNumberFormat="1" applyFont="1" applyFill="1" applyBorder="1"/>
    <xf numFmtId="0" fontId="17" fillId="3" borderId="0" xfId="3" applyFont="1" applyFill="1" applyBorder="1" applyAlignment="1">
      <alignment horizontal="center" vertical="center" wrapText="1"/>
    </xf>
    <xf numFmtId="0" fontId="17" fillId="4" borderId="23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4" fillId="4" borderId="6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7" fillId="4" borderId="25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18" fillId="4" borderId="17" xfId="3" applyFont="1" applyFill="1" applyBorder="1" applyAlignment="1">
      <alignment vertical="center"/>
    </xf>
    <xf numFmtId="0" fontId="14" fillId="4" borderId="0" xfId="3" applyFont="1" applyFill="1" applyBorder="1" applyAlignment="1">
      <alignment horizontal="center" vertical="center" wrapText="1"/>
    </xf>
    <xf numFmtId="170" fontId="14" fillId="3" borderId="8" xfId="1" applyNumberFormat="1" applyFont="1" applyFill="1" applyBorder="1" applyAlignment="1" applyProtection="1">
      <alignment horizontal="right"/>
      <protection locked="0"/>
    </xf>
    <xf numFmtId="170" fontId="14" fillId="3" borderId="8" xfId="3" applyNumberFormat="1" applyFont="1" applyFill="1" applyBorder="1" applyAlignment="1">
      <alignment horizontal="center" vertical="center"/>
    </xf>
    <xf numFmtId="170" fontId="14" fillId="3" borderId="8" xfId="3" applyNumberFormat="1" applyFont="1" applyFill="1" applyBorder="1" applyAlignment="1">
      <alignment horizontal="right" vertical="center"/>
    </xf>
    <xf numFmtId="171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0" fontId="14" fillId="3" borderId="13" xfId="3" applyNumberFormat="1" applyFont="1" applyFill="1" applyBorder="1" applyAlignment="1">
      <alignment horizontal="right" vertical="center"/>
    </xf>
    <xf numFmtId="170" fontId="14" fillId="3" borderId="13" xfId="3" applyNumberFormat="1" applyFont="1" applyFill="1" applyBorder="1" applyAlignment="1">
      <alignment horizontal="center" vertical="center"/>
    </xf>
    <xf numFmtId="171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 wrapText="1"/>
    </xf>
    <xf numFmtId="170" fontId="18" fillId="3" borderId="13" xfId="3" applyNumberFormat="1" applyFont="1" applyFill="1" applyBorder="1" applyAlignment="1">
      <alignment horizontal="right" vertical="center"/>
    </xf>
    <xf numFmtId="170" fontId="18" fillId="3" borderId="13" xfId="3" applyNumberFormat="1" applyFont="1" applyFill="1" applyBorder="1" applyAlignment="1">
      <alignment horizontal="center" vertical="center"/>
    </xf>
    <xf numFmtId="171" fontId="18" fillId="3" borderId="13" xfId="1" applyNumberFormat="1" applyFont="1" applyFill="1" applyBorder="1" applyAlignment="1">
      <alignment horizontal="right" vertical="center"/>
    </xf>
    <xf numFmtId="170" fontId="14" fillId="3" borderId="19" xfId="3" applyNumberFormat="1" applyFont="1" applyFill="1" applyBorder="1" applyAlignment="1">
      <alignment horizontal="right" vertical="center"/>
    </xf>
    <xf numFmtId="170" fontId="14" fillId="3" borderId="19" xfId="3" applyNumberFormat="1" applyFont="1" applyFill="1" applyBorder="1" applyAlignment="1">
      <alignment horizontal="center" vertical="center"/>
    </xf>
    <xf numFmtId="171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2" fontId="17" fillId="4" borderId="1" xfId="3" applyNumberFormat="1" applyFont="1" applyFill="1" applyBorder="1" applyAlignment="1">
      <alignment horizontal="right" vertical="center"/>
    </xf>
    <xf numFmtId="171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3" applyFont="1"/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467843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3256" y="77041"/>
          <a:ext cx="1495237" cy="109257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622421" y="105029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>
      <selection activeCell="A31" sqref="A31"/>
    </sheetView>
  </sheetViews>
  <sheetFormatPr defaultColWidth="9.453125" defaultRowHeight="13" x14ac:dyDescent="0.3"/>
  <cols>
    <col min="1" max="1" width="17.453125" style="21" customWidth="1"/>
    <col min="2" max="2" width="1" style="21" customWidth="1"/>
    <col min="3" max="7" width="7.453125" style="21" customWidth="1"/>
    <col min="8" max="8" width="6.54296875" style="21" customWidth="1"/>
    <col min="9" max="9" width="0.54296875" style="21" customWidth="1"/>
    <col min="10" max="14" width="7.453125" style="21" customWidth="1"/>
    <col min="15" max="15" width="6.453125" style="21" customWidth="1"/>
    <col min="16" max="16" width="0.54296875" style="21" customWidth="1"/>
    <col min="17" max="22" width="7.453125" style="21" customWidth="1"/>
    <col min="23" max="23" width="0.54296875" style="21" customWidth="1"/>
    <col min="24" max="24" width="7" style="21" customWidth="1"/>
    <col min="25" max="26" width="7.453125" style="21" customWidth="1"/>
    <col min="27" max="27" width="9.453125" style="21" customWidth="1"/>
    <col min="28" max="29" width="2.54296875" style="21" customWidth="1"/>
    <col min="30" max="31" width="9.453125" style="21" customWidth="1"/>
    <col min="32" max="33" width="9.453125" style="21"/>
    <col min="34" max="34" width="3.453125" style="21" customWidth="1"/>
    <col min="35" max="16384" width="9.453125" style="21"/>
  </cols>
  <sheetData>
    <row r="1" spans="1:35" s="5" customFormat="1" ht="56.15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3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3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5" x14ac:dyDescent="0.3">
      <c r="A4" s="15" t="s">
        <v>4</v>
      </c>
      <c r="Y4" s="23">
        <v>49</v>
      </c>
      <c r="Z4" s="23"/>
      <c r="AA4" s="23"/>
    </row>
    <row r="5" spans="1:35" s="26" customFormat="1" ht="15.5" x14ac:dyDescent="0.35">
      <c r="A5" s="24" t="s">
        <v>5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6</v>
      </c>
      <c r="AA5" s="29">
        <v>43437</v>
      </c>
      <c r="AE5" s="30"/>
      <c r="AF5" s="30"/>
      <c r="AG5" s="30"/>
      <c r="AH5" s="30"/>
      <c r="AI5" s="30"/>
    </row>
    <row r="6" spans="1:35" x14ac:dyDescent="0.3">
      <c r="Y6" s="27"/>
      <c r="Z6" s="31" t="s">
        <v>7</v>
      </c>
      <c r="AA6" s="32">
        <f>+AA5+6</f>
        <v>43443</v>
      </c>
      <c r="AE6" s="5"/>
      <c r="AF6" s="5"/>
      <c r="AG6" s="5"/>
      <c r="AH6" s="5"/>
      <c r="AI6" s="5"/>
    </row>
    <row r="7" spans="1:35" s="36" customFormat="1" ht="15.5" x14ac:dyDescent="0.3">
      <c r="A7" s="33" t="s">
        <v>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5" x14ac:dyDescent="0.3">
      <c r="A8" s="33" t="s">
        <v>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3.5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3.5" thickBot="1" x14ac:dyDescent="0.35">
      <c r="A10" s="40" t="s">
        <v>10</v>
      </c>
      <c r="B10" s="37"/>
      <c r="C10" s="41" t="s">
        <v>11</v>
      </c>
      <c r="D10" s="42"/>
      <c r="E10" s="42"/>
      <c r="F10" s="42"/>
      <c r="G10" s="42"/>
      <c r="H10" s="43"/>
      <c r="I10" s="38"/>
      <c r="J10" s="41" t="s">
        <v>12</v>
      </c>
      <c r="K10" s="42"/>
      <c r="L10" s="42"/>
      <c r="M10" s="42"/>
      <c r="N10" s="42"/>
      <c r="O10" s="43"/>
      <c r="P10" s="38"/>
      <c r="Q10" s="41" t="s">
        <v>13</v>
      </c>
      <c r="R10" s="42"/>
      <c r="S10" s="42"/>
      <c r="T10" s="42"/>
      <c r="U10" s="42"/>
      <c r="V10" s="43"/>
      <c r="W10" s="38"/>
      <c r="X10" s="44" t="s">
        <v>14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15</v>
      </c>
      <c r="D11" s="47" t="s">
        <v>16</v>
      </c>
      <c r="E11" s="47" t="s">
        <v>17</v>
      </c>
      <c r="F11" s="47" t="s">
        <v>18</v>
      </c>
      <c r="G11" s="48" t="s">
        <v>19</v>
      </c>
      <c r="H11" s="49"/>
      <c r="I11" s="38"/>
      <c r="J11" s="50" t="s">
        <v>20</v>
      </c>
      <c r="K11" s="50" t="s">
        <v>21</v>
      </c>
      <c r="L11" s="50" t="s">
        <v>22</v>
      </c>
      <c r="M11" s="50" t="s">
        <v>18</v>
      </c>
      <c r="N11" s="48" t="s">
        <v>19</v>
      </c>
      <c r="O11" s="48"/>
      <c r="P11" s="38"/>
      <c r="Q11" s="47" t="s">
        <v>15</v>
      </c>
      <c r="R11" s="47" t="s">
        <v>16</v>
      </c>
      <c r="S11" s="47" t="s">
        <v>17</v>
      </c>
      <c r="T11" s="47" t="s">
        <v>18</v>
      </c>
      <c r="U11" s="48" t="s">
        <v>19</v>
      </c>
      <c r="V11" s="49"/>
      <c r="W11" s="38"/>
      <c r="X11" s="51" t="s">
        <v>23</v>
      </c>
      <c r="Y11" s="52" t="s">
        <v>24</v>
      </c>
      <c r="Z11" s="48" t="s">
        <v>19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25</v>
      </c>
      <c r="B12" s="37"/>
      <c r="C12" s="54"/>
      <c r="D12" s="54"/>
      <c r="E12" s="54"/>
      <c r="F12" s="54"/>
      <c r="G12" s="55" t="s">
        <v>26</v>
      </c>
      <c r="H12" s="56" t="s">
        <v>27</v>
      </c>
      <c r="I12" s="57"/>
      <c r="J12" s="54"/>
      <c r="K12" s="54"/>
      <c r="L12" s="54"/>
      <c r="M12" s="54"/>
      <c r="N12" s="55" t="s">
        <v>26</v>
      </c>
      <c r="O12" s="56" t="s">
        <v>27</v>
      </c>
      <c r="P12" s="37"/>
      <c r="Q12" s="54"/>
      <c r="R12" s="54"/>
      <c r="S12" s="54"/>
      <c r="T12" s="54"/>
      <c r="U12" s="55" t="s">
        <v>26</v>
      </c>
      <c r="V12" s="56" t="s">
        <v>27</v>
      </c>
      <c r="W12" s="37"/>
      <c r="X12" s="58"/>
      <c r="Y12" s="59" t="s">
        <v>28</v>
      </c>
      <c r="Z12" s="55" t="s">
        <v>26</v>
      </c>
      <c r="AA12" s="55" t="s">
        <v>27</v>
      </c>
      <c r="AB12" s="35"/>
      <c r="AC12" s="35"/>
      <c r="AD12" s="35"/>
      <c r="AE12" s="35"/>
    </row>
    <row r="13" spans="1:35" s="36" customFormat="1" ht="15.5" thickBot="1" x14ac:dyDescent="0.35">
      <c r="A13" s="60" t="s">
        <v>29</v>
      </c>
      <c r="B13" s="37"/>
      <c r="C13" s="61">
        <v>382.74200000000002</v>
      </c>
      <c r="D13" s="62">
        <v>371.93</v>
      </c>
      <c r="E13" s="63"/>
      <c r="F13" s="64">
        <v>374.68200000000002</v>
      </c>
      <c r="G13" s="65">
        <v>0.51799999999997226</v>
      </c>
      <c r="H13" s="66">
        <v>1.384419666242536E-3</v>
      </c>
      <c r="I13" s="57"/>
      <c r="J13" s="61">
        <v>332.89100000000002</v>
      </c>
      <c r="K13" s="62">
        <v>396.28200000000004</v>
      </c>
      <c r="L13" s="63">
        <v>363.315</v>
      </c>
      <c r="M13" s="64">
        <v>388.44200000000001</v>
      </c>
      <c r="N13" s="65">
        <v>-2.4449999999999932</v>
      </c>
      <c r="O13" s="66">
        <v>-6.2550046432856381E-3</v>
      </c>
      <c r="P13" s="37"/>
      <c r="Q13" s="61">
        <v>405.37100000000004</v>
      </c>
      <c r="R13" s="62">
        <v>384.75300000000004</v>
      </c>
      <c r="S13" s="63">
        <v>0</v>
      </c>
      <c r="T13" s="64">
        <v>384.65100000000001</v>
      </c>
      <c r="U13" s="65">
        <v>-1.7350000000000136</v>
      </c>
      <c r="V13" s="66">
        <v>-4.4903283245252505E-3</v>
      </c>
      <c r="W13" s="37"/>
      <c r="X13" s="67">
        <v>375.4948</v>
      </c>
      <c r="Y13" s="68">
        <v>168.83758992805755</v>
      </c>
      <c r="Z13" s="69">
        <v>0.1169999999999618</v>
      </c>
      <c r="AA13" s="70">
        <v>3.1168598675777252E-4</v>
      </c>
      <c r="AB13" s="35"/>
      <c r="AC13" s="35"/>
      <c r="AD13" s="35"/>
      <c r="AE13" s="35"/>
      <c r="AF13" s="71"/>
    </row>
    <row r="14" spans="1:35" s="36" customFormat="1" ht="2.15" customHeight="1" x14ac:dyDescent="0.3">
      <c r="A14" s="72"/>
      <c r="B14" s="37"/>
      <c r="C14" s="72"/>
      <c r="D14" s="73"/>
      <c r="E14" s="73"/>
      <c r="F14" s="73"/>
      <c r="G14" s="73"/>
      <c r="H14" s="74"/>
      <c r="I14" s="73"/>
      <c r="J14" s="73"/>
      <c r="K14" s="73"/>
      <c r="L14" s="73"/>
      <c r="M14" s="73"/>
      <c r="N14" s="73"/>
      <c r="O14" s="75"/>
      <c r="P14" s="37"/>
      <c r="Q14" s="72"/>
      <c r="R14" s="73"/>
      <c r="S14" s="73"/>
      <c r="T14" s="73"/>
      <c r="U14" s="73"/>
      <c r="V14" s="74"/>
      <c r="W14" s="37"/>
      <c r="X14" s="76"/>
      <c r="Y14" s="77"/>
      <c r="Z14" s="72"/>
      <c r="AA14" s="72"/>
      <c r="AB14" s="35"/>
      <c r="AC14" s="35"/>
      <c r="AD14" s="35"/>
      <c r="AE14" s="35"/>
    </row>
    <row r="15" spans="1:35" s="36" customFormat="1" ht="2.9" customHeight="1" x14ac:dyDescent="0.3">
      <c r="A15" s="78"/>
      <c r="B15" s="37"/>
      <c r="C15" s="78"/>
      <c r="D15" s="78"/>
      <c r="E15" s="78"/>
      <c r="F15" s="78"/>
      <c r="G15" s="79"/>
      <c r="H15" s="80"/>
      <c r="I15" s="78"/>
      <c r="J15" s="78"/>
      <c r="K15" s="78"/>
      <c r="L15" s="78"/>
      <c r="M15" s="78"/>
      <c r="N15" s="78"/>
      <c r="O15" s="81"/>
      <c r="P15" s="78"/>
      <c r="Q15" s="78"/>
      <c r="R15" s="78"/>
      <c r="S15" s="78"/>
      <c r="T15" s="78"/>
      <c r="U15" s="79"/>
      <c r="V15" s="80"/>
      <c r="W15" s="78"/>
      <c r="X15" s="78"/>
      <c r="Y15" s="78"/>
      <c r="Z15" s="82"/>
      <c r="AA15" s="82"/>
      <c r="AB15" s="35"/>
      <c r="AC15" s="35"/>
      <c r="AD15" s="35"/>
      <c r="AE15" s="35"/>
    </row>
    <row r="16" spans="1:35" s="36" customFormat="1" ht="13.5" thickBot="1" x14ac:dyDescent="0.35">
      <c r="A16" s="78"/>
      <c r="B16" s="37"/>
      <c r="C16" s="83" t="s">
        <v>30</v>
      </c>
      <c r="D16" s="83" t="s">
        <v>31</v>
      </c>
      <c r="E16" s="83" t="s">
        <v>32</v>
      </c>
      <c r="F16" s="83" t="s">
        <v>33</v>
      </c>
      <c r="G16" s="83"/>
      <c r="H16" s="84"/>
      <c r="I16" s="38"/>
      <c r="J16" s="83" t="s">
        <v>30</v>
      </c>
      <c r="K16" s="83" t="s">
        <v>31</v>
      </c>
      <c r="L16" s="83" t="s">
        <v>32</v>
      </c>
      <c r="M16" s="83" t="s">
        <v>33</v>
      </c>
      <c r="N16" s="85"/>
      <c r="O16" s="86"/>
      <c r="P16" s="38"/>
      <c r="Q16" s="83" t="s">
        <v>30</v>
      </c>
      <c r="R16" s="83" t="s">
        <v>31</v>
      </c>
      <c r="S16" s="83" t="s">
        <v>32</v>
      </c>
      <c r="T16" s="83" t="s">
        <v>33</v>
      </c>
      <c r="U16" s="83"/>
      <c r="V16" s="84"/>
      <c r="W16" s="37"/>
      <c r="X16" s="87" t="s">
        <v>23</v>
      </c>
      <c r="Y16" s="38"/>
      <c r="Z16" s="82"/>
      <c r="AA16" s="82"/>
      <c r="AB16" s="35"/>
      <c r="AC16" s="35"/>
      <c r="AD16" s="35"/>
      <c r="AE16" s="35"/>
    </row>
    <row r="17" spans="1:31" s="36" customFormat="1" x14ac:dyDescent="0.3">
      <c r="A17" s="88" t="s">
        <v>34</v>
      </c>
      <c r="B17" s="37"/>
      <c r="C17" s="89">
        <v>344.29340000000002</v>
      </c>
      <c r="D17" s="90">
        <v>317.66059999999999</v>
      </c>
      <c r="E17" s="90"/>
      <c r="F17" s="91">
        <v>340.00040000000001</v>
      </c>
      <c r="G17" s="92">
        <v>1.1807999999999765</v>
      </c>
      <c r="H17" s="93">
        <v>3.4850404167880971E-3</v>
      </c>
      <c r="I17" s="94"/>
      <c r="J17" s="89" t="s">
        <v>122</v>
      </c>
      <c r="K17" s="90" t="s">
        <v>122</v>
      </c>
      <c r="L17" s="90" t="s">
        <v>122</v>
      </c>
      <c r="M17" s="91" t="s">
        <v>122</v>
      </c>
      <c r="N17" s="92" t="s">
        <v>122</v>
      </c>
      <c r="O17" s="93" t="s">
        <v>123</v>
      </c>
      <c r="P17" s="37"/>
      <c r="Q17" s="89" t="s">
        <v>122</v>
      </c>
      <c r="R17" s="90" t="s">
        <v>122</v>
      </c>
      <c r="S17" s="90" t="s">
        <v>122</v>
      </c>
      <c r="T17" s="91" t="s">
        <v>122</v>
      </c>
      <c r="U17" s="92" t="s">
        <v>123</v>
      </c>
      <c r="V17" s="93" t="s">
        <v>122</v>
      </c>
      <c r="W17" s="37"/>
      <c r="X17" s="95">
        <v>340.00040000000001</v>
      </c>
      <c r="Y17" s="96"/>
      <c r="Z17" s="97">
        <v>1.1807999999999765</v>
      </c>
      <c r="AA17" s="93">
        <v>3.4850404167880971E-3</v>
      </c>
      <c r="AB17" s="98"/>
      <c r="AC17" s="98"/>
      <c r="AD17" s="98"/>
      <c r="AE17" s="98"/>
    </row>
    <row r="18" spans="1:31" s="36" customFormat="1" x14ac:dyDescent="0.3">
      <c r="A18" s="99" t="s">
        <v>35</v>
      </c>
      <c r="B18" s="37"/>
      <c r="C18" s="100" t="s">
        <v>122</v>
      </c>
      <c r="D18" s="101" t="s">
        <v>122</v>
      </c>
      <c r="E18" s="101"/>
      <c r="F18" s="102" t="s">
        <v>122</v>
      </c>
      <c r="G18" s="103" t="s">
        <v>122</v>
      </c>
      <c r="H18" s="104" t="s">
        <v>123</v>
      </c>
      <c r="I18" s="94"/>
      <c r="J18" s="100" t="s">
        <v>122</v>
      </c>
      <c r="K18" s="101" t="s">
        <v>122</v>
      </c>
      <c r="L18" s="101" t="s">
        <v>122</v>
      </c>
      <c r="M18" s="102" t="s">
        <v>122</v>
      </c>
      <c r="N18" s="103" t="s">
        <v>122</v>
      </c>
      <c r="O18" s="104" t="s">
        <v>123</v>
      </c>
      <c r="P18" s="37"/>
      <c r="Q18" s="100" t="s">
        <v>122</v>
      </c>
      <c r="R18" s="101" t="s">
        <v>122</v>
      </c>
      <c r="S18" s="101"/>
      <c r="T18" s="102" t="s">
        <v>122</v>
      </c>
      <c r="U18" s="103" t="s">
        <v>122</v>
      </c>
      <c r="V18" s="104" t="s">
        <v>123</v>
      </c>
      <c r="W18" s="37"/>
      <c r="X18" s="105" t="s">
        <v>122</v>
      </c>
      <c r="Y18" s="73"/>
      <c r="Z18" s="106" t="s">
        <v>122</v>
      </c>
      <c r="AA18" s="104" t="s">
        <v>122</v>
      </c>
      <c r="AB18" s="98"/>
      <c r="AC18" s="98"/>
      <c r="AD18" s="98"/>
      <c r="AE18" s="98"/>
    </row>
    <row r="19" spans="1:31" s="36" customFormat="1" x14ac:dyDescent="0.3">
      <c r="A19" s="99" t="s">
        <v>36</v>
      </c>
      <c r="B19" s="37"/>
      <c r="C19" s="100" t="s">
        <v>122</v>
      </c>
      <c r="D19" s="101">
        <v>326.65960000000001</v>
      </c>
      <c r="E19" s="101"/>
      <c r="F19" s="102">
        <v>326.65960000000001</v>
      </c>
      <c r="G19" s="103">
        <v>1.4207999999999856</v>
      </c>
      <c r="H19" s="104">
        <v>4.3684824811799378E-3</v>
      </c>
      <c r="I19" s="94"/>
      <c r="J19" s="100" t="s">
        <v>122</v>
      </c>
      <c r="K19" s="101" t="s">
        <v>122</v>
      </c>
      <c r="L19" s="101" t="s">
        <v>122</v>
      </c>
      <c r="M19" s="102" t="s">
        <v>122</v>
      </c>
      <c r="N19" s="103" t="s">
        <v>122</v>
      </c>
      <c r="O19" s="104" t="s">
        <v>123</v>
      </c>
      <c r="P19" s="37"/>
      <c r="Q19" s="100" t="s">
        <v>122</v>
      </c>
      <c r="R19" s="101" t="s">
        <v>122</v>
      </c>
      <c r="S19" s="101"/>
      <c r="T19" s="102" t="s">
        <v>122</v>
      </c>
      <c r="U19" s="103" t="s">
        <v>122</v>
      </c>
      <c r="V19" s="104" t="s">
        <v>123</v>
      </c>
      <c r="W19" s="37"/>
      <c r="X19" s="105">
        <v>326.65960000000001</v>
      </c>
      <c r="Y19" s="73"/>
      <c r="Z19" s="106">
        <v>1.4207999999999856</v>
      </c>
      <c r="AA19" s="104">
        <v>4.3684824811799378E-3</v>
      </c>
      <c r="AB19" s="98"/>
      <c r="AC19" s="98"/>
      <c r="AD19" s="98"/>
      <c r="AE19" s="98"/>
    </row>
    <row r="20" spans="1:31" s="36" customFormat="1" x14ac:dyDescent="0.3">
      <c r="A20" s="99" t="s">
        <v>37</v>
      </c>
      <c r="B20" s="37"/>
      <c r="C20" s="100" t="s">
        <v>122</v>
      </c>
      <c r="D20" s="101">
        <v>353.12420000000003</v>
      </c>
      <c r="E20" s="101"/>
      <c r="F20" s="102">
        <v>353.12420000000003</v>
      </c>
      <c r="G20" s="103">
        <v>3.3162000000000376</v>
      </c>
      <c r="H20" s="104">
        <v>9.4800576316151648E-3</v>
      </c>
      <c r="I20" s="94"/>
      <c r="J20" s="100" t="s">
        <v>122</v>
      </c>
      <c r="K20" s="101" t="s">
        <v>122</v>
      </c>
      <c r="L20" s="101" t="s">
        <v>122</v>
      </c>
      <c r="M20" s="102" t="s">
        <v>122</v>
      </c>
      <c r="N20" s="103" t="s">
        <v>122</v>
      </c>
      <c r="O20" s="104" t="s">
        <v>123</v>
      </c>
      <c r="P20" s="37"/>
      <c r="Q20" s="100" t="s">
        <v>122</v>
      </c>
      <c r="R20" s="101">
        <v>351.40989999999999</v>
      </c>
      <c r="S20" s="101"/>
      <c r="T20" s="102">
        <v>351.40989999999999</v>
      </c>
      <c r="U20" s="103">
        <v>0.34009999999994989</v>
      </c>
      <c r="V20" s="104">
        <v>9.6875322229354342E-4</v>
      </c>
      <c r="W20" s="37"/>
      <c r="X20" s="107">
        <v>352.07470000000001</v>
      </c>
      <c r="Y20" s="37"/>
      <c r="Z20" s="106">
        <v>1.494199999999978</v>
      </c>
      <c r="AA20" s="104">
        <v>4.2620739031405848E-3</v>
      </c>
      <c r="AB20" s="98"/>
      <c r="AC20" s="98"/>
      <c r="AD20" s="98"/>
      <c r="AE20" s="98"/>
    </row>
    <row r="21" spans="1:31" s="36" customFormat="1" x14ac:dyDescent="0.3">
      <c r="A21" s="99" t="s">
        <v>38</v>
      </c>
      <c r="B21" s="37"/>
      <c r="C21" s="100">
        <v>376.68700000000001</v>
      </c>
      <c r="D21" s="101">
        <v>386.82990000000001</v>
      </c>
      <c r="E21" s="101"/>
      <c r="F21" s="102">
        <v>381.4581</v>
      </c>
      <c r="G21" s="103">
        <v>-2.2712000000000216</v>
      </c>
      <c r="H21" s="104">
        <v>-5.9187557478671072E-3</v>
      </c>
      <c r="I21" s="94"/>
      <c r="J21" s="100" t="s">
        <v>122</v>
      </c>
      <c r="K21" s="101" t="s">
        <v>122</v>
      </c>
      <c r="L21" s="101" t="s">
        <v>122</v>
      </c>
      <c r="M21" s="102" t="s">
        <v>122</v>
      </c>
      <c r="N21" s="103" t="s">
        <v>122</v>
      </c>
      <c r="O21" s="104" t="s">
        <v>123</v>
      </c>
      <c r="P21" s="37"/>
      <c r="Q21" s="100" t="s">
        <v>122</v>
      </c>
      <c r="R21" s="101" t="s">
        <v>122</v>
      </c>
      <c r="S21" s="101"/>
      <c r="T21" s="102" t="s">
        <v>122</v>
      </c>
      <c r="U21" s="103" t="s">
        <v>122</v>
      </c>
      <c r="V21" s="104" t="s">
        <v>123</v>
      </c>
      <c r="W21" s="37"/>
      <c r="X21" s="107">
        <v>381.4581</v>
      </c>
      <c r="Y21" s="73"/>
      <c r="Z21" s="106">
        <v>-2.2712000000000216</v>
      </c>
      <c r="AA21" s="104">
        <v>-5.9187557478671072E-3</v>
      </c>
      <c r="AB21" s="98"/>
      <c r="AC21" s="98"/>
      <c r="AD21" s="98"/>
      <c r="AE21" s="98"/>
    </row>
    <row r="22" spans="1:31" s="36" customFormat="1" x14ac:dyDescent="0.3">
      <c r="A22" s="99" t="s">
        <v>39</v>
      </c>
      <c r="B22" s="37"/>
      <c r="C22" s="100" t="s">
        <v>122</v>
      </c>
      <c r="D22" s="101" t="s">
        <v>124</v>
      </c>
      <c r="E22" s="101"/>
      <c r="F22" s="102" t="s">
        <v>124</v>
      </c>
      <c r="G22" s="103"/>
      <c r="H22" s="104"/>
      <c r="I22" s="94"/>
      <c r="J22" s="100" t="s">
        <v>122</v>
      </c>
      <c r="K22" s="101" t="s">
        <v>122</v>
      </c>
      <c r="L22" s="101" t="s">
        <v>122</v>
      </c>
      <c r="M22" s="102" t="s">
        <v>122</v>
      </c>
      <c r="N22" s="103" t="s">
        <v>122</v>
      </c>
      <c r="O22" s="104" t="s">
        <v>123</v>
      </c>
      <c r="P22" s="37"/>
      <c r="Q22" s="100" t="s">
        <v>122</v>
      </c>
      <c r="R22" s="101" t="s">
        <v>122</v>
      </c>
      <c r="S22" s="101"/>
      <c r="T22" s="102" t="s">
        <v>122</v>
      </c>
      <c r="U22" s="103" t="s">
        <v>122</v>
      </c>
      <c r="V22" s="104" t="s">
        <v>123</v>
      </c>
      <c r="W22" s="37"/>
      <c r="X22" s="107" t="s">
        <v>124</v>
      </c>
      <c r="Y22" s="73"/>
      <c r="Z22" s="106"/>
      <c r="AA22" s="104"/>
      <c r="AB22" s="98"/>
      <c r="AC22" s="98"/>
      <c r="AD22" s="98"/>
      <c r="AE22" s="98"/>
    </row>
    <row r="23" spans="1:31" s="36" customFormat="1" x14ac:dyDescent="0.3">
      <c r="A23" s="99" t="s">
        <v>40</v>
      </c>
      <c r="B23" s="37"/>
      <c r="C23" s="108"/>
      <c r="D23" s="109"/>
      <c r="E23" s="109"/>
      <c r="F23" s="110"/>
      <c r="G23" s="103"/>
      <c r="H23" s="104"/>
      <c r="I23" s="111"/>
      <c r="J23" s="108">
        <v>360.92330000000004</v>
      </c>
      <c r="K23" s="109">
        <v>368.99540000000002</v>
      </c>
      <c r="L23" s="109">
        <v>368.43950000000001</v>
      </c>
      <c r="M23" s="110">
        <v>367.75440000000003</v>
      </c>
      <c r="N23" s="103">
        <v>-0.63380000000000791</v>
      </c>
      <c r="O23" s="104">
        <v>-1.7204677022771302E-3</v>
      </c>
      <c r="P23" s="37"/>
      <c r="Q23" s="108" t="s">
        <v>122</v>
      </c>
      <c r="R23" s="109" t="s">
        <v>122</v>
      </c>
      <c r="S23" s="109"/>
      <c r="T23" s="110" t="s">
        <v>122</v>
      </c>
      <c r="U23" s="103" t="s">
        <v>122</v>
      </c>
      <c r="V23" s="104" t="s">
        <v>123</v>
      </c>
      <c r="W23" s="37"/>
      <c r="X23" s="107">
        <v>367.75440000000003</v>
      </c>
      <c r="Y23" s="96"/>
      <c r="Z23" s="106">
        <v>-0.63380000000000791</v>
      </c>
      <c r="AA23" s="104">
        <v>-1.7204677022771302E-3</v>
      </c>
      <c r="AB23" s="98"/>
      <c r="AC23" s="98"/>
      <c r="AD23" s="98"/>
      <c r="AE23" s="98"/>
    </row>
    <row r="24" spans="1:31" s="36" customFormat="1" x14ac:dyDescent="0.3">
      <c r="A24" s="99" t="s">
        <v>41</v>
      </c>
      <c r="B24" s="37"/>
      <c r="C24" s="100" t="s">
        <v>122</v>
      </c>
      <c r="D24" s="101">
        <v>415.99800000000005</v>
      </c>
      <c r="E24" s="101"/>
      <c r="F24" s="102">
        <v>415.99800000000005</v>
      </c>
      <c r="G24" s="103" t="s">
        <v>122</v>
      </c>
      <c r="H24" s="104" t="s">
        <v>122</v>
      </c>
      <c r="I24" s="94"/>
      <c r="J24" s="100" t="s">
        <v>122</v>
      </c>
      <c r="K24" s="101" t="s">
        <v>122</v>
      </c>
      <c r="L24" s="101" t="s">
        <v>122</v>
      </c>
      <c r="M24" s="102" t="s">
        <v>122</v>
      </c>
      <c r="N24" s="103" t="s">
        <v>122</v>
      </c>
      <c r="O24" s="104" t="s">
        <v>123</v>
      </c>
      <c r="P24" s="37"/>
      <c r="Q24" s="100" t="s">
        <v>122</v>
      </c>
      <c r="R24" s="101" t="s">
        <v>122</v>
      </c>
      <c r="S24" s="101"/>
      <c r="T24" s="102" t="s">
        <v>122</v>
      </c>
      <c r="U24" s="103" t="s">
        <v>122</v>
      </c>
      <c r="V24" s="104" t="s">
        <v>123</v>
      </c>
      <c r="W24" s="37"/>
      <c r="X24" s="107">
        <v>415.99800000000005</v>
      </c>
      <c r="Y24" s="96"/>
      <c r="Z24" s="106" t="s">
        <v>122</v>
      </c>
      <c r="AA24" s="104" t="s">
        <v>122</v>
      </c>
      <c r="AB24" s="98"/>
      <c r="AC24" s="98"/>
      <c r="AD24" s="98"/>
      <c r="AE24" s="98"/>
    </row>
    <row r="25" spans="1:31" s="36" customFormat="1" x14ac:dyDescent="0.3">
      <c r="A25" s="99" t="s">
        <v>42</v>
      </c>
      <c r="B25" s="37"/>
      <c r="C25" s="100">
        <v>369.32780000000002</v>
      </c>
      <c r="D25" s="101">
        <v>373.00700000000001</v>
      </c>
      <c r="E25" s="101"/>
      <c r="F25" s="102">
        <v>370.37560000000002</v>
      </c>
      <c r="G25" s="103">
        <v>1.5525000000000091</v>
      </c>
      <c r="H25" s="104">
        <v>4.2093350443613998E-3</v>
      </c>
      <c r="I25" s="94"/>
      <c r="J25" s="100" t="s">
        <v>122</v>
      </c>
      <c r="K25" s="101" t="s">
        <v>122</v>
      </c>
      <c r="L25" s="101" t="s">
        <v>122</v>
      </c>
      <c r="M25" s="102" t="s">
        <v>122</v>
      </c>
      <c r="N25" s="103" t="s">
        <v>122</v>
      </c>
      <c r="O25" s="104" t="s">
        <v>123</v>
      </c>
      <c r="P25" s="37"/>
      <c r="Q25" s="100">
        <v>395.89550000000003</v>
      </c>
      <c r="R25" s="101">
        <v>392.976</v>
      </c>
      <c r="S25" s="101"/>
      <c r="T25" s="102">
        <v>395.32500000000005</v>
      </c>
      <c r="U25" s="103">
        <v>1.2017000000000166</v>
      </c>
      <c r="V25" s="104">
        <v>3.0490458189100125E-3</v>
      </c>
      <c r="W25" s="37"/>
      <c r="X25" s="107">
        <v>386.67500000000001</v>
      </c>
      <c r="Y25" s="96"/>
      <c r="Z25" s="106">
        <v>1.3233000000000175</v>
      </c>
      <c r="AA25" s="104">
        <v>3.4340058704814781E-3</v>
      </c>
      <c r="AB25" s="98"/>
      <c r="AC25" s="98"/>
      <c r="AD25" s="98"/>
      <c r="AE25" s="98"/>
    </row>
    <row r="26" spans="1:31" s="36" customFormat="1" x14ac:dyDescent="0.3">
      <c r="A26" s="99" t="s">
        <v>43</v>
      </c>
      <c r="B26" s="37"/>
      <c r="C26" s="108">
        <v>378.6909</v>
      </c>
      <c r="D26" s="109">
        <v>375.19330000000002</v>
      </c>
      <c r="E26" s="109"/>
      <c r="F26" s="110">
        <v>377.58670000000001</v>
      </c>
      <c r="G26" s="103" t="s">
        <v>122</v>
      </c>
      <c r="H26" s="104" t="s">
        <v>122</v>
      </c>
      <c r="I26" s="94"/>
      <c r="J26" s="108">
        <v>391.76250000000005</v>
      </c>
      <c r="K26" s="109">
        <v>365</v>
      </c>
      <c r="L26" s="109">
        <v>332.27180000000004</v>
      </c>
      <c r="M26" s="110">
        <v>348.7054</v>
      </c>
      <c r="N26" s="103" t="s">
        <v>122</v>
      </c>
      <c r="O26" s="104" t="s">
        <v>122</v>
      </c>
      <c r="P26" s="37"/>
      <c r="Q26" s="108" t="s">
        <v>122</v>
      </c>
      <c r="R26" s="109" t="s">
        <v>122</v>
      </c>
      <c r="S26" s="109"/>
      <c r="T26" s="110" t="s">
        <v>122</v>
      </c>
      <c r="U26" s="103" t="s">
        <v>122</v>
      </c>
      <c r="V26" s="104" t="s">
        <v>123</v>
      </c>
      <c r="W26" s="37"/>
      <c r="X26" s="107">
        <v>343.4914</v>
      </c>
      <c r="Y26" s="73"/>
      <c r="Z26" s="106" t="s">
        <v>122</v>
      </c>
      <c r="AA26" s="104" t="s">
        <v>122</v>
      </c>
      <c r="AB26" s="98"/>
      <c r="AC26" s="98"/>
      <c r="AD26" s="98"/>
      <c r="AE26" s="98"/>
    </row>
    <row r="27" spans="1:31" s="36" customFormat="1" x14ac:dyDescent="0.3">
      <c r="A27" s="99" t="s">
        <v>44</v>
      </c>
      <c r="B27" s="37"/>
      <c r="C27" s="108">
        <v>339.553</v>
      </c>
      <c r="D27" s="109">
        <v>346.47210000000001</v>
      </c>
      <c r="E27" s="109"/>
      <c r="F27" s="110">
        <v>344.43110000000001</v>
      </c>
      <c r="G27" s="103">
        <v>-8.7232999999999947</v>
      </c>
      <c r="H27" s="104">
        <v>-2.4701093912464334E-2</v>
      </c>
      <c r="I27" s="94"/>
      <c r="J27" s="108" t="s">
        <v>122</v>
      </c>
      <c r="K27" s="109" t="s">
        <v>122</v>
      </c>
      <c r="L27" s="109" t="s">
        <v>122</v>
      </c>
      <c r="M27" s="110" t="s">
        <v>122</v>
      </c>
      <c r="N27" s="103" t="s">
        <v>122</v>
      </c>
      <c r="O27" s="104" t="s">
        <v>123</v>
      </c>
      <c r="P27" s="37"/>
      <c r="Q27" s="108" t="s">
        <v>122</v>
      </c>
      <c r="R27" s="109" t="s">
        <v>122</v>
      </c>
      <c r="S27" s="109"/>
      <c r="T27" s="110" t="s">
        <v>122</v>
      </c>
      <c r="U27" s="103" t="s">
        <v>122</v>
      </c>
      <c r="V27" s="104" t="s">
        <v>123</v>
      </c>
      <c r="W27" s="37"/>
      <c r="X27" s="107">
        <v>344.43110000000001</v>
      </c>
      <c r="Y27" s="73"/>
      <c r="Z27" s="106">
        <v>-8.7232999999999947</v>
      </c>
      <c r="AA27" s="104">
        <v>-2.4701093912464334E-2</v>
      </c>
      <c r="AB27" s="98"/>
      <c r="AC27" s="98"/>
      <c r="AD27" s="98"/>
      <c r="AE27" s="98"/>
    </row>
    <row r="28" spans="1:31" s="36" customFormat="1" x14ac:dyDescent="0.3">
      <c r="A28" s="99" t="s">
        <v>45</v>
      </c>
      <c r="B28" s="37"/>
      <c r="C28" s="100">
        <v>411.6026</v>
      </c>
      <c r="D28" s="101">
        <v>381.93830000000003</v>
      </c>
      <c r="E28" s="101"/>
      <c r="F28" s="102">
        <v>408.35020000000003</v>
      </c>
      <c r="G28" s="103">
        <v>6.0778000000000247</v>
      </c>
      <c r="H28" s="104">
        <v>1.5108667659029117E-2</v>
      </c>
      <c r="I28" s="94"/>
      <c r="J28" s="100" t="s">
        <v>122</v>
      </c>
      <c r="K28" s="101" t="s">
        <v>122</v>
      </c>
      <c r="L28" s="101" t="s">
        <v>122</v>
      </c>
      <c r="M28" s="102" t="s">
        <v>122</v>
      </c>
      <c r="N28" s="103" t="s">
        <v>122</v>
      </c>
      <c r="O28" s="104" t="s">
        <v>123</v>
      </c>
      <c r="P28" s="37"/>
      <c r="Q28" s="100">
        <v>483.66130000000004</v>
      </c>
      <c r="R28" s="101">
        <v>463.83850000000001</v>
      </c>
      <c r="S28" s="101"/>
      <c r="T28" s="102">
        <v>471.93880000000001</v>
      </c>
      <c r="U28" s="103">
        <v>29.731299999999976</v>
      </c>
      <c r="V28" s="104">
        <v>6.7233821226460364E-2</v>
      </c>
      <c r="W28" s="37"/>
      <c r="X28" s="107">
        <v>413.33550000000002</v>
      </c>
      <c r="Y28" s="73"/>
      <c r="Z28" s="106">
        <v>7.932200000000023</v>
      </c>
      <c r="AA28" s="104">
        <v>1.9566194947105816E-2</v>
      </c>
      <c r="AB28" s="98"/>
      <c r="AC28" s="98"/>
      <c r="AD28" s="98"/>
      <c r="AE28" s="98"/>
    </row>
    <row r="29" spans="1:31" s="36" customFormat="1" x14ac:dyDescent="0.3">
      <c r="A29" s="99" t="s">
        <v>46</v>
      </c>
      <c r="B29" s="37"/>
      <c r="C29" s="100" t="s">
        <v>122</v>
      </c>
      <c r="D29" s="101" t="s">
        <v>122</v>
      </c>
      <c r="E29" s="101"/>
      <c r="F29" s="102" t="s">
        <v>122</v>
      </c>
      <c r="G29" s="103" t="s">
        <v>122</v>
      </c>
      <c r="H29" s="104" t="s">
        <v>123</v>
      </c>
      <c r="I29" s="94"/>
      <c r="J29" s="100" t="s">
        <v>122</v>
      </c>
      <c r="K29" s="101" t="s">
        <v>122</v>
      </c>
      <c r="L29" s="101" t="s">
        <v>122</v>
      </c>
      <c r="M29" s="102" t="s">
        <v>122</v>
      </c>
      <c r="N29" s="103" t="s">
        <v>122</v>
      </c>
      <c r="O29" s="104" t="s">
        <v>123</v>
      </c>
      <c r="P29" s="37"/>
      <c r="Q29" s="100" t="s">
        <v>122</v>
      </c>
      <c r="R29" s="101" t="s">
        <v>122</v>
      </c>
      <c r="S29" s="101"/>
      <c r="T29" s="102" t="s">
        <v>122</v>
      </c>
      <c r="U29" s="103" t="s">
        <v>122</v>
      </c>
      <c r="V29" s="104" t="s">
        <v>123</v>
      </c>
      <c r="W29" s="37"/>
      <c r="X29" s="107" t="s">
        <v>122</v>
      </c>
      <c r="Y29" s="96"/>
      <c r="Z29" s="106" t="s">
        <v>122</v>
      </c>
      <c r="AA29" s="104" t="s">
        <v>122</v>
      </c>
      <c r="AB29" s="98"/>
      <c r="AC29" s="98"/>
      <c r="AD29" s="98"/>
      <c r="AE29" s="98"/>
    </row>
    <row r="30" spans="1:31" s="36" customFormat="1" x14ac:dyDescent="0.3">
      <c r="A30" s="99" t="s">
        <v>47</v>
      </c>
      <c r="B30" s="37"/>
      <c r="C30" s="100" t="s">
        <v>122</v>
      </c>
      <c r="D30" s="101">
        <v>233.36920000000001</v>
      </c>
      <c r="E30" s="101"/>
      <c r="F30" s="102">
        <v>233.36920000000001</v>
      </c>
      <c r="G30" s="103">
        <v>-13.020700000000005</v>
      </c>
      <c r="H30" s="104">
        <v>-5.2845916167829951E-2</v>
      </c>
      <c r="I30" s="94"/>
      <c r="J30" s="100" t="s">
        <v>122</v>
      </c>
      <c r="K30" s="101" t="s">
        <v>122</v>
      </c>
      <c r="L30" s="101" t="s">
        <v>122</v>
      </c>
      <c r="M30" s="102" t="s">
        <v>122</v>
      </c>
      <c r="N30" s="103" t="s">
        <v>122</v>
      </c>
      <c r="O30" s="104" t="s">
        <v>123</v>
      </c>
      <c r="P30" s="37"/>
      <c r="Q30" s="100" t="s">
        <v>122</v>
      </c>
      <c r="R30" s="101">
        <v>206.90640000000002</v>
      </c>
      <c r="S30" s="101"/>
      <c r="T30" s="102">
        <v>206.90640000000002</v>
      </c>
      <c r="U30" s="103" t="s">
        <v>122</v>
      </c>
      <c r="V30" s="104" t="s">
        <v>123</v>
      </c>
      <c r="W30" s="37"/>
      <c r="X30" s="107">
        <v>227.9708</v>
      </c>
      <c r="Y30" s="96"/>
      <c r="Z30" s="106">
        <v>-18.419100000000014</v>
      </c>
      <c r="AA30" s="104">
        <v>-7.4755905173061132E-2</v>
      </c>
      <c r="AB30" s="98"/>
      <c r="AC30" s="98"/>
      <c r="AD30" s="98"/>
      <c r="AE30" s="98"/>
    </row>
    <row r="31" spans="1:31" s="36" customFormat="1" x14ac:dyDescent="0.3">
      <c r="A31" s="99" t="s">
        <v>48</v>
      </c>
      <c r="B31" s="37"/>
      <c r="C31" s="100" t="s">
        <v>122</v>
      </c>
      <c r="D31" s="101" t="s">
        <v>124</v>
      </c>
      <c r="E31" s="101"/>
      <c r="F31" s="102" t="s">
        <v>124</v>
      </c>
      <c r="G31" s="103"/>
      <c r="H31" s="104"/>
      <c r="I31" s="94"/>
      <c r="J31" s="100" t="s">
        <v>122</v>
      </c>
      <c r="K31" s="101" t="s">
        <v>122</v>
      </c>
      <c r="L31" s="101" t="s">
        <v>122</v>
      </c>
      <c r="M31" s="102" t="s">
        <v>122</v>
      </c>
      <c r="N31" s="103" t="s">
        <v>122</v>
      </c>
      <c r="O31" s="104" t="s">
        <v>123</v>
      </c>
      <c r="P31" s="37"/>
      <c r="Q31" s="100" t="s">
        <v>122</v>
      </c>
      <c r="R31" s="101" t="s">
        <v>122</v>
      </c>
      <c r="S31" s="101"/>
      <c r="T31" s="102" t="s">
        <v>122</v>
      </c>
      <c r="U31" s="103" t="s">
        <v>122</v>
      </c>
      <c r="V31" s="104" t="s">
        <v>123</v>
      </c>
      <c r="W31" s="37"/>
      <c r="X31" s="107" t="s">
        <v>124</v>
      </c>
      <c r="Y31" s="96"/>
      <c r="Z31" s="106"/>
      <c r="AA31" s="104"/>
      <c r="AB31" s="98"/>
      <c r="AC31" s="98"/>
      <c r="AD31" s="98"/>
      <c r="AE31" s="98"/>
    </row>
    <row r="32" spans="1:31" s="36" customFormat="1" x14ac:dyDescent="0.3">
      <c r="A32" s="99" t="s">
        <v>49</v>
      </c>
      <c r="B32" s="37"/>
      <c r="C32" s="100" t="s">
        <v>124</v>
      </c>
      <c r="D32" s="109" t="s">
        <v>124</v>
      </c>
      <c r="E32" s="109"/>
      <c r="F32" s="110" t="s">
        <v>124</v>
      </c>
      <c r="G32" s="103"/>
      <c r="H32" s="104"/>
      <c r="I32" s="94"/>
      <c r="J32" s="100" t="s">
        <v>122</v>
      </c>
      <c r="K32" s="109" t="s">
        <v>122</v>
      </c>
      <c r="L32" s="109" t="s">
        <v>122</v>
      </c>
      <c r="M32" s="110" t="s">
        <v>122</v>
      </c>
      <c r="N32" s="103" t="s">
        <v>122</v>
      </c>
      <c r="O32" s="104" t="s">
        <v>123</v>
      </c>
      <c r="P32" s="37"/>
      <c r="Q32" s="100" t="s">
        <v>122</v>
      </c>
      <c r="R32" s="109" t="s">
        <v>122</v>
      </c>
      <c r="S32" s="109"/>
      <c r="T32" s="110" t="s">
        <v>122</v>
      </c>
      <c r="U32" s="103" t="s">
        <v>122</v>
      </c>
      <c r="V32" s="104" t="s">
        <v>123</v>
      </c>
      <c r="W32" s="37"/>
      <c r="X32" s="107" t="s">
        <v>124</v>
      </c>
      <c r="Y32" s="96"/>
      <c r="Z32" s="106"/>
      <c r="AA32" s="104"/>
      <c r="AB32" s="98"/>
      <c r="AC32" s="98"/>
      <c r="AD32" s="98"/>
      <c r="AE32" s="98"/>
    </row>
    <row r="33" spans="1:31" s="36" customFormat="1" x14ac:dyDescent="0.3">
      <c r="A33" s="99" t="s">
        <v>50</v>
      </c>
      <c r="B33" s="37"/>
      <c r="C33" s="100" t="s">
        <v>122</v>
      </c>
      <c r="D33" s="109">
        <v>224.60830000000001</v>
      </c>
      <c r="E33" s="109"/>
      <c r="F33" s="110">
        <v>224.60830000000001</v>
      </c>
      <c r="G33" s="103">
        <v>3.8947000000000003</v>
      </c>
      <c r="H33" s="104">
        <v>1.7645944789990285E-2</v>
      </c>
      <c r="I33" s="94"/>
      <c r="J33" s="100" t="s">
        <v>122</v>
      </c>
      <c r="K33" s="109" t="s">
        <v>122</v>
      </c>
      <c r="L33" s="109" t="s">
        <v>122</v>
      </c>
      <c r="M33" s="110" t="s">
        <v>122</v>
      </c>
      <c r="N33" s="103" t="s">
        <v>122</v>
      </c>
      <c r="O33" s="104" t="s">
        <v>123</v>
      </c>
      <c r="P33" s="37"/>
      <c r="Q33" s="100" t="s">
        <v>122</v>
      </c>
      <c r="R33" s="109" t="s">
        <v>122</v>
      </c>
      <c r="S33" s="109"/>
      <c r="T33" s="110" t="s">
        <v>122</v>
      </c>
      <c r="U33" s="103" t="s">
        <v>122</v>
      </c>
      <c r="V33" s="104" t="s">
        <v>123</v>
      </c>
      <c r="W33" s="37"/>
      <c r="X33" s="107">
        <v>224.60830000000001</v>
      </c>
      <c r="Y33" s="96"/>
      <c r="Z33" s="106">
        <v>3.8947000000000003</v>
      </c>
      <c r="AA33" s="104" t="s">
        <v>122</v>
      </c>
      <c r="AB33" s="98"/>
      <c r="AC33" s="98"/>
      <c r="AD33" s="98"/>
      <c r="AE33" s="98"/>
    </row>
    <row r="34" spans="1:31" s="36" customFormat="1" x14ac:dyDescent="0.3">
      <c r="A34" s="99" t="s">
        <v>51</v>
      </c>
      <c r="B34" s="37"/>
      <c r="C34" s="100" t="s">
        <v>122</v>
      </c>
      <c r="D34" s="109" t="s">
        <v>122</v>
      </c>
      <c r="E34" s="109"/>
      <c r="F34" s="110" t="s">
        <v>122</v>
      </c>
      <c r="G34" s="103" t="s">
        <v>122</v>
      </c>
      <c r="H34" s="104" t="s">
        <v>123</v>
      </c>
      <c r="I34" s="94"/>
      <c r="J34" s="100" t="s">
        <v>122</v>
      </c>
      <c r="K34" s="109" t="s">
        <v>122</v>
      </c>
      <c r="L34" s="109" t="s">
        <v>122</v>
      </c>
      <c r="M34" s="110" t="s">
        <v>122</v>
      </c>
      <c r="N34" s="103" t="s">
        <v>122</v>
      </c>
      <c r="O34" s="104" t="s">
        <v>123</v>
      </c>
      <c r="P34" s="37"/>
      <c r="Q34" s="100" t="s">
        <v>122</v>
      </c>
      <c r="R34" s="109" t="s">
        <v>122</v>
      </c>
      <c r="S34" s="109"/>
      <c r="T34" s="110" t="s">
        <v>122</v>
      </c>
      <c r="U34" s="103" t="s">
        <v>122</v>
      </c>
      <c r="V34" s="104" t="s">
        <v>123</v>
      </c>
      <c r="W34" s="37"/>
      <c r="X34" s="107" t="s">
        <v>122</v>
      </c>
      <c r="Y34" s="96"/>
      <c r="Z34" s="106" t="s">
        <v>122</v>
      </c>
      <c r="AA34" s="104" t="s">
        <v>122</v>
      </c>
      <c r="AB34" s="98"/>
      <c r="AC34" s="98"/>
      <c r="AD34" s="98"/>
      <c r="AE34" s="98"/>
    </row>
    <row r="35" spans="1:31" s="36" customFormat="1" x14ac:dyDescent="0.3">
      <c r="A35" s="99" t="s">
        <v>52</v>
      </c>
      <c r="B35" s="37"/>
      <c r="C35" s="100" t="s">
        <v>122</v>
      </c>
      <c r="D35" s="101">
        <v>325.90820000000002</v>
      </c>
      <c r="E35" s="101"/>
      <c r="F35" s="102">
        <v>325.90820000000002</v>
      </c>
      <c r="G35" s="103">
        <v>3.2264000000000124</v>
      </c>
      <c r="H35" s="104">
        <v>9.998704606209623E-3</v>
      </c>
      <c r="I35" s="94"/>
      <c r="J35" s="100" t="s">
        <v>122</v>
      </c>
      <c r="K35" s="101" t="s">
        <v>122</v>
      </c>
      <c r="L35" s="101" t="s">
        <v>122</v>
      </c>
      <c r="M35" s="102" t="s">
        <v>122</v>
      </c>
      <c r="N35" s="103" t="s">
        <v>122</v>
      </c>
      <c r="O35" s="104" t="s">
        <v>123</v>
      </c>
      <c r="P35" s="37"/>
      <c r="Q35" s="100" t="s">
        <v>122</v>
      </c>
      <c r="R35" s="101">
        <v>355.46340000000004</v>
      </c>
      <c r="S35" s="101"/>
      <c r="T35" s="102">
        <v>355.46340000000004</v>
      </c>
      <c r="U35" s="103">
        <v>5.1702000000000226</v>
      </c>
      <c r="V35" s="104">
        <v>1.4759635642370513E-2</v>
      </c>
      <c r="W35" s="37"/>
      <c r="X35" s="107">
        <v>349.23020000000002</v>
      </c>
      <c r="Y35" s="73"/>
      <c r="Z35" s="106">
        <v>4.7601999999999975</v>
      </c>
      <c r="AA35" s="104">
        <v>1.3818910209887646E-2</v>
      </c>
      <c r="AB35" s="98"/>
      <c r="AC35" s="98"/>
      <c r="AD35" s="98"/>
      <c r="AE35" s="98"/>
    </row>
    <row r="36" spans="1:31" s="36" customFormat="1" x14ac:dyDescent="0.3">
      <c r="A36" s="99" t="s">
        <v>53</v>
      </c>
      <c r="B36" s="37"/>
      <c r="C36" s="100">
        <v>383.14210000000003</v>
      </c>
      <c r="D36" s="101">
        <v>386.42090000000002</v>
      </c>
      <c r="E36" s="101"/>
      <c r="F36" s="102">
        <v>384.40880000000004</v>
      </c>
      <c r="G36" s="103">
        <v>2.2463000000000193</v>
      </c>
      <c r="H36" s="104">
        <v>5.8778660909953725E-3</v>
      </c>
      <c r="I36" s="94"/>
      <c r="J36" s="100" t="s">
        <v>122</v>
      </c>
      <c r="K36" s="101" t="s">
        <v>122</v>
      </c>
      <c r="L36" s="101" t="s">
        <v>122</v>
      </c>
      <c r="M36" s="102" t="s">
        <v>122</v>
      </c>
      <c r="N36" s="103" t="s">
        <v>122</v>
      </c>
      <c r="O36" s="104" t="s">
        <v>123</v>
      </c>
      <c r="P36" s="37"/>
      <c r="Q36" s="100">
        <v>475.26280000000003</v>
      </c>
      <c r="R36" s="101">
        <v>443.83760000000001</v>
      </c>
      <c r="S36" s="101"/>
      <c r="T36" s="102">
        <v>461.61270000000002</v>
      </c>
      <c r="U36" s="103">
        <v>7.5061999999999784</v>
      </c>
      <c r="V36" s="104">
        <v>1.6529602637266761E-2</v>
      </c>
      <c r="W36" s="37"/>
      <c r="X36" s="107">
        <v>384.40880000000004</v>
      </c>
      <c r="Y36" s="73"/>
      <c r="Z36" s="106">
        <v>2.2463000000000193</v>
      </c>
      <c r="AA36" s="104">
        <v>5.8778660909953725E-3</v>
      </c>
      <c r="AB36" s="98"/>
      <c r="AC36" s="98"/>
      <c r="AD36" s="98"/>
      <c r="AE36" s="98"/>
    </row>
    <row r="37" spans="1:31" s="36" customFormat="1" x14ac:dyDescent="0.3">
      <c r="A37" s="99" t="s">
        <v>54</v>
      </c>
      <c r="B37" s="37"/>
      <c r="C37" s="100" t="s">
        <v>122</v>
      </c>
      <c r="D37" s="101">
        <v>329.29650000000004</v>
      </c>
      <c r="E37" s="101"/>
      <c r="F37" s="102">
        <v>329.29650000000004</v>
      </c>
      <c r="G37" s="103">
        <v>-2.3737999999999602</v>
      </c>
      <c r="H37" s="104">
        <v>-7.1571075251536248E-3</v>
      </c>
      <c r="I37" s="94"/>
      <c r="J37" s="100" t="s">
        <v>122</v>
      </c>
      <c r="K37" s="101" t="s">
        <v>122</v>
      </c>
      <c r="L37" s="101" t="s">
        <v>122</v>
      </c>
      <c r="M37" s="102" t="s">
        <v>122</v>
      </c>
      <c r="N37" s="103" t="s">
        <v>122</v>
      </c>
      <c r="O37" s="104" t="s">
        <v>123</v>
      </c>
      <c r="P37" s="37"/>
      <c r="Q37" s="100" t="s">
        <v>122</v>
      </c>
      <c r="R37" s="101" t="s">
        <v>122</v>
      </c>
      <c r="S37" s="101"/>
      <c r="T37" s="102" t="s">
        <v>122</v>
      </c>
      <c r="U37" s="103" t="s">
        <v>122</v>
      </c>
      <c r="V37" s="104" t="s">
        <v>123</v>
      </c>
      <c r="W37" s="37"/>
      <c r="X37" s="107">
        <v>329.29650000000004</v>
      </c>
      <c r="Y37" s="73"/>
      <c r="Z37" s="106">
        <v>-2.3737999999999602</v>
      </c>
      <c r="AA37" s="104">
        <v>-7.1571075251536248E-3</v>
      </c>
      <c r="AB37" s="98"/>
      <c r="AC37" s="98"/>
      <c r="AD37" s="98"/>
      <c r="AE37" s="98"/>
    </row>
    <row r="38" spans="1:31" s="36" customFormat="1" x14ac:dyDescent="0.3">
      <c r="A38" s="99" t="s">
        <v>55</v>
      </c>
      <c r="B38" s="37"/>
      <c r="C38" s="100">
        <v>377.97280000000001</v>
      </c>
      <c r="D38" s="101">
        <v>374.88820000000004</v>
      </c>
      <c r="E38" s="101"/>
      <c r="F38" s="102">
        <v>376.49119999999999</v>
      </c>
      <c r="G38" s="103">
        <v>-0.30340000000001055</v>
      </c>
      <c r="H38" s="104">
        <v>-8.0521323819399365E-4</v>
      </c>
      <c r="I38" s="94"/>
      <c r="J38" s="100" t="s">
        <v>122</v>
      </c>
      <c r="K38" s="101" t="s">
        <v>122</v>
      </c>
      <c r="L38" s="101" t="s">
        <v>122</v>
      </c>
      <c r="M38" s="102" t="s">
        <v>122</v>
      </c>
      <c r="N38" s="103" t="s">
        <v>122</v>
      </c>
      <c r="O38" s="104" t="s">
        <v>123</v>
      </c>
      <c r="P38" s="37"/>
      <c r="Q38" s="100">
        <v>376.62630000000001</v>
      </c>
      <c r="R38" s="101">
        <v>366.2364</v>
      </c>
      <c r="S38" s="101"/>
      <c r="T38" s="102">
        <v>368.45890000000003</v>
      </c>
      <c r="U38" s="103">
        <v>-0.53489999999999327</v>
      </c>
      <c r="V38" s="104">
        <v>-1.4496178526576687E-3</v>
      </c>
      <c r="W38" s="37"/>
      <c r="X38" s="107">
        <v>373.01640000000003</v>
      </c>
      <c r="Y38" s="73"/>
      <c r="Z38" s="106">
        <v>-0.40359999999998308</v>
      </c>
      <c r="AA38" s="104">
        <v>-1.0808205238069281E-3</v>
      </c>
      <c r="AB38" s="35"/>
      <c r="AC38" s="35"/>
      <c r="AD38" s="35"/>
      <c r="AE38" s="35"/>
    </row>
    <row r="39" spans="1:31" s="36" customFormat="1" x14ac:dyDescent="0.3">
      <c r="A39" s="99" t="s">
        <v>56</v>
      </c>
      <c r="B39" s="37"/>
      <c r="C39" s="100" t="s">
        <v>122</v>
      </c>
      <c r="D39" s="101">
        <v>304.89359999999999</v>
      </c>
      <c r="E39" s="101"/>
      <c r="F39" s="102">
        <v>304.89359999999999</v>
      </c>
      <c r="G39" s="103">
        <v>4.1237999999999602</v>
      </c>
      <c r="H39" s="104">
        <v>1.3710818040906899E-2</v>
      </c>
      <c r="I39" s="94"/>
      <c r="J39" s="100" t="s">
        <v>122</v>
      </c>
      <c r="K39" s="101" t="s">
        <v>122</v>
      </c>
      <c r="L39" s="101" t="s">
        <v>122</v>
      </c>
      <c r="M39" s="102" t="s">
        <v>122</v>
      </c>
      <c r="N39" s="103" t="s">
        <v>122</v>
      </c>
      <c r="O39" s="104" t="s">
        <v>123</v>
      </c>
      <c r="P39" s="37"/>
      <c r="Q39" s="100" t="s">
        <v>122</v>
      </c>
      <c r="R39" s="101">
        <v>280.26050000000004</v>
      </c>
      <c r="S39" s="101"/>
      <c r="T39" s="102">
        <v>280.26050000000004</v>
      </c>
      <c r="U39" s="103" t="s">
        <v>122</v>
      </c>
      <c r="V39" s="104" t="s">
        <v>123</v>
      </c>
      <c r="W39" s="37"/>
      <c r="X39" s="107">
        <v>288.7047</v>
      </c>
      <c r="Y39" s="73"/>
      <c r="Z39" s="106">
        <v>-12.065100000000029</v>
      </c>
      <c r="AA39" s="104">
        <v>-4.0114067303299826E-2</v>
      </c>
      <c r="AB39" s="98"/>
      <c r="AC39" s="98"/>
      <c r="AD39" s="98"/>
      <c r="AE39" s="98"/>
    </row>
    <row r="40" spans="1:31" s="36" customFormat="1" x14ac:dyDescent="0.3">
      <c r="A40" s="99" t="s">
        <v>57</v>
      </c>
      <c r="B40" s="37"/>
      <c r="C40" s="100" t="s">
        <v>122</v>
      </c>
      <c r="D40" s="101">
        <v>354.45050000000003</v>
      </c>
      <c r="E40" s="101"/>
      <c r="F40" s="102">
        <v>354.45050000000003</v>
      </c>
      <c r="G40" s="103">
        <v>2.7746999999999957</v>
      </c>
      <c r="H40" s="104">
        <v>7.8899372660842619E-3</v>
      </c>
      <c r="I40" s="94"/>
      <c r="J40" s="100" t="s">
        <v>122</v>
      </c>
      <c r="K40" s="101" t="s">
        <v>122</v>
      </c>
      <c r="L40" s="101" t="s">
        <v>122</v>
      </c>
      <c r="M40" s="102" t="s">
        <v>122</v>
      </c>
      <c r="N40" s="103" t="s">
        <v>122</v>
      </c>
      <c r="O40" s="104" t="s">
        <v>123</v>
      </c>
      <c r="P40" s="37"/>
      <c r="Q40" s="100" t="s">
        <v>122</v>
      </c>
      <c r="R40" s="101" t="s">
        <v>122</v>
      </c>
      <c r="S40" s="101"/>
      <c r="T40" s="102" t="s">
        <v>122</v>
      </c>
      <c r="U40" s="103" t="s">
        <v>122</v>
      </c>
      <c r="V40" s="104" t="s">
        <v>123</v>
      </c>
      <c r="W40" s="37"/>
      <c r="X40" s="107">
        <v>354.45050000000003</v>
      </c>
      <c r="Y40" s="73"/>
      <c r="Z40" s="106">
        <v>4.2574000000000183</v>
      </c>
      <c r="AA40" s="104">
        <v>1.2157292647970558E-2</v>
      </c>
      <c r="AB40" s="98"/>
      <c r="AC40" s="98"/>
      <c r="AD40" s="98"/>
      <c r="AE40" s="98"/>
    </row>
    <row r="41" spans="1:31" s="36" customFormat="1" x14ac:dyDescent="0.3">
      <c r="A41" s="99" t="s">
        <v>58</v>
      </c>
      <c r="B41" s="37"/>
      <c r="C41" s="100" t="s">
        <v>122</v>
      </c>
      <c r="D41" s="101">
        <v>334.16660000000002</v>
      </c>
      <c r="E41" s="101"/>
      <c r="F41" s="102">
        <v>334.16660000000002</v>
      </c>
      <c r="G41" s="103">
        <v>-6.8806000000000154</v>
      </c>
      <c r="H41" s="104">
        <v>-2.0174920069714733E-2</v>
      </c>
      <c r="I41" s="94"/>
      <c r="J41" s="100" t="s">
        <v>122</v>
      </c>
      <c r="K41" s="101" t="s">
        <v>122</v>
      </c>
      <c r="L41" s="101" t="s">
        <v>122</v>
      </c>
      <c r="M41" s="102" t="s">
        <v>122</v>
      </c>
      <c r="N41" s="103" t="s">
        <v>122</v>
      </c>
      <c r="O41" s="104" t="s">
        <v>123</v>
      </c>
      <c r="P41" s="37"/>
      <c r="Q41" s="100" t="s">
        <v>122</v>
      </c>
      <c r="R41" s="101" t="s">
        <v>122</v>
      </c>
      <c r="S41" s="101"/>
      <c r="T41" s="102" t="s">
        <v>122</v>
      </c>
      <c r="U41" s="103" t="s">
        <v>122</v>
      </c>
      <c r="V41" s="104" t="s">
        <v>123</v>
      </c>
      <c r="W41" s="37"/>
      <c r="X41" s="107">
        <v>334.16660000000002</v>
      </c>
      <c r="Y41" s="73"/>
      <c r="Z41" s="106">
        <v>-6.8806000000000154</v>
      </c>
      <c r="AA41" s="104">
        <v>-2.0174920069714733E-2</v>
      </c>
      <c r="AB41" s="98"/>
      <c r="AC41" s="98"/>
      <c r="AD41" s="98"/>
      <c r="AE41" s="98"/>
    </row>
    <row r="42" spans="1:31" s="36" customFormat="1" x14ac:dyDescent="0.3">
      <c r="A42" s="99" t="s">
        <v>59</v>
      </c>
      <c r="B42" s="37"/>
      <c r="C42" s="100" t="s">
        <v>122</v>
      </c>
      <c r="D42" s="101">
        <v>392.6234</v>
      </c>
      <c r="E42" s="101"/>
      <c r="F42" s="102">
        <v>392.6234</v>
      </c>
      <c r="G42" s="103">
        <v>-3.4764000000000124</v>
      </c>
      <c r="H42" s="104">
        <v>-8.7765760043302526E-3</v>
      </c>
      <c r="I42" s="94"/>
      <c r="J42" s="100" t="s">
        <v>122</v>
      </c>
      <c r="K42" s="101" t="s">
        <v>122</v>
      </c>
      <c r="L42" s="101" t="s">
        <v>122</v>
      </c>
      <c r="M42" s="102" t="s">
        <v>122</v>
      </c>
      <c r="N42" s="103" t="s">
        <v>122</v>
      </c>
      <c r="O42" s="104" t="s">
        <v>123</v>
      </c>
      <c r="P42" s="37"/>
      <c r="Q42" s="100" t="s">
        <v>122</v>
      </c>
      <c r="R42" s="101" t="s">
        <v>122</v>
      </c>
      <c r="S42" s="101"/>
      <c r="T42" s="102" t="s">
        <v>122</v>
      </c>
      <c r="U42" s="103" t="s">
        <v>122</v>
      </c>
      <c r="V42" s="104" t="s">
        <v>123</v>
      </c>
      <c r="W42" s="37"/>
      <c r="X42" s="107">
        <v>392.6234</v>
      </c>
      <c r="Y42" s="73"/>
      <c r="Z42" s="106">
        <v>-3.4764000000000124</v>
      </c>
      <c r="AA42" s="104">
        <v>-8.7765760043302526E-3</v>
      </c>
      <c r="AB42" s="98"/>
      <c r="AC42" s="98"/>
      <c r="AD42" s="98"/>
      <c r="AE42" s="98"/>
    </row>
    <row r="43" spans="1:31" s="36" customFormat="1" x14ac:dyDescent="0.3">
      <c r="A43" s="99" t="s">
        <v>60</v>
      </c>
      <c r="B43" s="37"/>
      <c r="C43" s="100" t="s">
        <v>122</v>
      </c>
      <c r="D43" s="101">
        <v>408.0772</v>
      </c>
      <c r="E43" s="101"/>
      <c r="F43" s="102">
        <v>408.0772</v>
      </c>
      <c r="G43" s="103">
        <v>3.1730000000000018</v>
      </c>
      <c r="H43" s="104">
        <v>7.8364215535427929E-3</v>
      </c>
      <c r="I43" s="94"/>
      <c r="J43" s="100" t="s">
        <v>122</v>
      </c>
      <c r="K43" s="101" t="s">
        <v>122</v>
      </c>
      <c r="L43" s="101" t="s">
        <v>122</v>
      </c>
      <c r="M43" s="102" t="s">
        <v>122</v>
      </c>
      <c r="N43" s="103" t="s">
        <v>122</v>
      </c>
      <c r="O43" s="104" t="s">
        <v>123</v>
      </c>
      <c r="P43" s="37"/>
      <c r="Q43" s="100" t="s">
        <v>122</v>
      </c>
      <c r="R43" s="101">
        <v>424.10340000000002</v>
      </c>
      <c r="S43" s="101"/>
      <c r="T43" s="102">
        <v>424.10340000000002</v>
      </c>
      <c r="U43" s="103">
        <v>-16.104899999999986</v>
      </c>
      <c r="V43" s="104">
        <v>-3.6584725912709927E-2</v>
      </c>
      <c r="W43" s="37"/>
      <c r="X43" s="107">
        <v>409.94589999999999</v>
      </c>
      <c r="Y43" s="73"/>
      <c r="Z43" s="106">
        <v>0.92519999999996116</v>
      </c>
      <c r="AA43" s="104"/>
      <c r="AB43" s="35"/>
      <c r="AC43" s="35"/>
      <c r="AD43" s="35"/>
      <c r="AE43" s="35"/>
    </row>
    <row r="44" spans="1:31" s="36" customFormat="1" x14ac:dyDescent="0.3">
      <c r="A44" s="99" t="s">
        <v>61</v>
      </c>
      <c r="B44" s="37"/>
      <c r="C44" s="100"/>
      <c r="D44" s="109"/>
      <c r="E44" s="101"/>
      <c r="F44" s="110"/>
      <c r="G44" s="103"/>
      <c r="H44" s="104"/>
      <c r="I44" s="111"/>
      <c r="J44" s="100">
        <v>400.62060000000002</v>
      </c>
      <c r="K44" s="101">
        <v>416.71770000000004</v>
      </c>
      <c r="L44" s="101" t="s">
        <v>122</v>
      </c>
      <c r="M44" s="110">
        <v>411.64870000000002</v>
      </c>
      <c r="N44" s="103">
        <v>-3.9664000000000215</v>
      </c>
      <c r="O44" s="104">
        <v>-9.5434453656761294E-3</v>
      </c>
      <c r="P44" s="37"/>
      <c r="Q44" s="100" t="s">
        <v>122</v>
      </c>
      <c r="R44" s="109" t="s">
        <v>122</v>
      </c>
      <c r="S44" s="101"/>
      <c r="T44" s="110" t="s">
        <v>122</v>
      </c>
      <c r="U44" s="103" t="s">
        <v>122</v>
      </c>
      <c r="V44" s="104" t="s">
        <v>123</v>
      </c>
      <c r="W44" s="37"/>
      <c r="X44" s="107">
        <v>411.64870000000002</v>
      </c>
      <c r="Y44" s="73"/>
      <c r="Z44" s="106">
        <v>-3.9664000000000215</v>
      </c>
      <c r="AA44" s="104">
        <v>-9.5434453656761294E-3</v>
      </c>
      <c r="AB44" s="98"/>
      <c r="AC44" s="98"/>
      <c r="AD44" s="98"/>
      <c r="AE44" s="98"/>
    </row>
    <row r="45" spans="1:31" s="36" customFormat="1" ht="13.5" thickBot="1" x14ac:dyDescent="0.35">
      <c r="A45" s="112" t="s">
        <v>62</v>
      </c>
      <c r="B45" s="37"/>
      <c r="C45" s="113"/>
      <c r="D45" s="114"/>
      <c r="E45" s="114"/>
      <c r="F45" s="115"/>
      <c r="G45" s="116"/>
      <c r="H45" s="117"/>
      <c r="I45" s="111"/>
      <c r="J45" s="113">
        <v>375.89140000000003</v>
      </c>
      <c r="K45" s="114">
        <v>394.6859</v>
      </c>
      <c r="L45" s="114">
        <v>403.58580000000001</v>
      </c>
      <c r="M45" s="115">
        <v>392.88030000000003</v>
      </c>
      <c r="N45" s="116">
        <v>-4.3369999999999891</v>
      </c>
      <c r="O45" s="117">
        <v>-1.0918456975564731E-2</v>
      </c>
      <c r="P45" s="37"/>
      <c r="Q45" s="113" t="s">
        <v>122</v>
      </c>
      <c r="R45" s="114" t="s">
        <v>122</v>
      </c>
      <c r="S45" s="114"/>
      <c r="T45" s="115" t="s">
        <v>122</v>
      </c>
      <c r="U45" s="116" t="s">
        <v>122</v>
      </c>
      <c r="V45" s="117" t="s">
        <v>123</v>
      </c>
      <c r="W45" s="37"/>
      <c r="X45" s="118">
        <v>392.88030000000003</v>
      </c>
      <c r="Y45" s="73"/>
      <c r="Z45" s="119">
        <v>-4.3369999999999891</v>
      </c>
      <c r="AA45" s="117">
        <v>-1.0918456975564731E-2</v>
      </c>
      <c r="AB45" s="35"/>
      <c r="AC45" s="35"/>
      <c r="AD45" s="35"/>
      <c r="AE45" s="35"/>
    </row>
    <row r="46" spans="1:31" x14ac:dyDescent="0.3">
      <c r="A46" s="120" t="s">
        <v>63</v>
      </c>
    </row>
    <row r="57" spans="3:5" ht="15" x14ac:dyDescent="0.3">
      <c r="D57" s="35"/>
      <c r="E57" s="71"/>
    </row>
    <row r="61" spans="3:5" ht="20.9" customHeight="1" x14ac:dyDescent="0.3">
      <c r="C61" s="5"/>
      <c r="D61" s="121" t="s">
        <v>64</v>
      </c>
    </row>
    <row r="62" spans="3:5" ht="13.5" x14ac:dyDescent="0.3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0" priority="3">
      <formula>$AD$1&gt;0</formula>
    </cfRule>
  </conditionalFormatting>
  <conditionalFormatting sqref="H5:J5">
    <cfRule type="expression" dxfId="9" priority="2">
      <formula>$AD$1&gt;0</formula>
    </cfRule>
  </conditionalFormatting>
  <conditionalFormatting sqref="G5">
    <cfRule type="expression" dxfId="8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J26" activePane="bottomRight" state="frozen"/>
      <selection activeCell="A3" sqref="A3"/>
      <selection pane="topRight" activeCell="A3" sqref="A3"/>
      <selection pane="bottomLeft" activeCell="A3" sqref="A3"/>
      <selection pane="bottomRight" activeCell="Z53" sqref="Z53"/>
    </sheetView>
  </sheetViews>
  <sheetFormatPr defaultRowHeight="13" x14ac:dyDescent="0.3"/>
  <cols>
    <col min="1" max="1" width="22.453125" style="5" customWidth="1"/>
    <col min="2" max="29" width="6" style="5" customWidth="1"/>
    <col min="30" max="30" width="6" style="122" customWidth="1"/>
    <col min="31" max="31" width="7.54296875" style="5" customWidth="1"/>
    <col min="32" max="32" width="5.54296875" style="5" customWidth="1"/>
    <col min="33" max="16384" width="8.7265625" style="5"/>
  </cols>
  <sheetData>
    <row r="1" spans="1:32" ht="5.9" customHeight="1" x14ac:dyDescent="0.3"/>
    <row r="2" spans="1:32" s="98" customFormat="1" ht="11.9" customHeight="1" x14ac:dyDescent="0.3">
      <c r="A2" s="123"/>
      <c r="AA2" s="124">
        <v>49</v>
      </c>
      <c r="AB2" s="124"/>
      <c r="AC2" s="124"/>
      <c r="AD2" s="124"/>
      <c r="AE2" s="124"/>
    </row>
    <row r="3" spans="1:32" s="98" customFormat="1" ht="11.9" customHeight="1" x14ac:dyDescent="0.3">
      <c r="A3" s="125"/>
      <c r="AC3" s="126" t="s">
        <v>6</v>
      </c>
      <c r="AD3" s="127">
        <v>43437</v>
      </c>
      <c r="AE3" s="127">
        <f>DATE(2006,1,2)+(AC2-1)*7</f>
        <v>38712</v>
      </c>
    </row>
    <row r="4" spans="1:32" s="98" customFormat="1" ht="11.9" customHeight="1" x14ac:dyDescent="0.3">
      <c r="A4" s="128"/>
      <c r="AC4" s="129" t="s">
        <v>7</v>
      </c>
      <c r="AD4" s="130">
        <f>+AD3+6</f>
        <v>43443</v>
      </c>
      <c r="AE4" s="130"/>
    </row>
    <row r="5" spans="1:32" s="98" customFormat="1" ht="3" customHeight="1" x14ac:dyDescent="0.3">
      <c r="A5" s="131"/>
      <c r="B5" s="132"/>
      <c r="C5" s="132"/>
      <c r="D5" s="132"/>
      <c r="E5" s="133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4"/>
      <c r="AD5" s="135"/>
      <c r="AE5" s="35"/>
    </row>
    <row r="6" spans="1:32" s="98" customFormat="1" ht="11.15" customHeight="1" x14ac:dyDescent="0.3">
      <c r="A6" s="33" t="s">
        <v>65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6"/>
    </row>
    <row r="7" spans="1:32" s="98" customFormat="1" ht="11.15" customHeight="1" x14ac:dyDescent="0.3">
      <c r="A7" s="33" t="s">
        <v>66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6"/>
    </row>
    <row r="8" spans="1:32" s="98" customFormat="1" ht="6" customHeight="1" thickBot="1" x14ac:dyDescent="0.35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8"/>
      <c r="AE8" s="137"/>
      <c r="AF8" s="137"/>
    </row>
    <row r="9" spans="1:32" s="98" customFormat="1" ht="10.4" customHeight="1" x14ac:dyDescent="0.3">
      <c r="A9" s="139" t="s">
        <v>67</v>
      </c>
      <c r="B9" s="140" t="s">
        <v>34</v>
      </c>
      <c r="C9" s="141" t="s">
        <v>35</v>
      </c>
      <c r="D9" s="141" t="s">
        <v>36</v>
      </c>
      <c r="E9" s="141" t="s">
        <v>37</v>
      </c>
      <c r="F9" s="141" t="s">
        <v>38</v>
      </c>
      <c r="G9" s="141" t="s">
        <v>39</v>
      </c>
      <c r="H9" s="141" t="s">
        <v>40</v>
      </c>
      <c r="I9" s="141" t="s">
        <v>41</v>
      </c>
      <c r="J9" s="141" t="s">
        <v>42</v>
      </c>
      <c r="K9" s="141" t="s">
        <v>43</v>
      </c>
      <c r="L9" s="141" t="s">
        <v>44</v>
      </c>
      <c r="M9" s="141" t="s">
        <v>45</v>
      </c>
      <c r="N9" s="141" t="s">
        <v>46</v>
      </c>
      <c r="O9" s="141" t="s">
        <v>47</v>
      </c>
      <c r="P9" s="141" t="s">
        <v>48</v>
      </c>
      <c r="Q9" s="141" t="s">
        <v>49</v>
      </c>
      <c r="R9" s="141" t="s">
        <v>50</v>
      </c>
      <c r="S9" s="141" t="s">
        <v>51</v>
      </c>
      <c r="T9" s="141" t="s">
        <v>52</v>
      </c>
      <c r="U9" s="141" t="s">
        <v>53</v>
      </c>
      <c r="V9" s="141" t="s">
        <v>54</v>
      </c>
      <c r="W9" s="141" t="s">
        <v>55</v>
      </c>
      <c r="X9" s="141" t="s">
        <v>56</v>
      </c>
      <c r="Y9" s="141" t="s">
        <v>57</v>
      </c>
      <c r="Z9" s="141" t="s">
        <v>58</v>
      </c>
      <c r="AA9" s="141" t="s">
        <v>59</v>
      </c>
      <c r="AB9" s="141" t="s">
        <v>60</v>
      </c>
      <c r="AC9" s="141" t="s">
        <v>68</v>
      </c>
      <c r="AD9" s="142" t="s">
        <v>69</v>
      </c>
      <c r="AE9" s="143" t="s">
        <v>70</v>
      </c>
      <c r="AF9" s="144"/>
    </row>
    <row r="10" spans="1:32" s="98" customFormat="1" ht="10.4" customHeight="1" thickBot="1" x14ac:dyDescent="0.35">
      <c r="A10" s="139"/>
      <c r="B10" s="145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7"/>
      <c r="AE10" s="148" t="s">
        <v>26</v>
      </c>
      <c r="AF10" s="149" t="s">
        <v>27</v>
      </c>
    </row>
    <row r="11" spans="1:32" s="98" customFormat="1" ht="12" customHeight="1" x14ac:dyDescent="0.3">
      <c r="A11" s="150" t="s">
        <v>71</v>
      </c>
      <c r="B11" s="151" t="s">
        <v>122</v>
      </c>
      <c r="C11" s="152" t="s">
        <v>122</v>
      </c>
      <c r="D11" s="152" t="s">
        <v>122</v>
      </c>
      <c r="E11" s="152">
        <v>362.8519</v>
      </c>
      <c r="F11" s="152" t="s">
        <v>122</v>
      </c>
      <c r="G11" s="152" t="s">
        <v>122</v>
      </c>
      <c r="H11" s="152">
        <v>366.14</v>
      </c>
      <c r="I11" s="152" t="s">
        <v>122</v>
      </c>
      <c r="J11" s="152">
        <v>421.56</v>
      </c>
      <c r="K11" s="152" t="s">
        <v>122</v>
      </c>
      <c r="L11" s="152" t="s">
        <v>122</v>
      </c>
      <c r="M11" s="152">
        <v>514.54999999999995</v>
      </c>
      <c r="N11" s="152" t="s">
        <v>122</v>
      </c>
      <c r="O11" s="152" t="s">
        <v>122</v>
      </c>
      <c r="P11" s="152" t="s">
        <v>122</v>
      </c>
      <c r="Q11" s="152" t="s">
        <v>122</v>
      </c>
      <c r="R11" s="152" t="s">
        <v>122</v>
      </c>
      <c r="S11" s="152" t="s">
        <v>122</v>
      </c>
      <c r="T11" s="152">
        <v>357</v>
      </c>
      <c r="U11" s="152">
        <v>499.72</v>
      </c>
      <c r="V11" s="152" t="s">
        <v>122</v>
      </c>
      <c r="W11" s="152">
        <v>396.2</v>
      </c>
      <c r="X11" s="152" t="s">
        <v>122</v>
      </c>
      <c r="Y11" s="152" t="s">
        <v>122</v>
      </c>
      <c r="Z11" s="152" t="s">
        <v>122</v>
      </c>
      <c r="AA11" s="152" t="s">
        <v>122</v>
      </c>
      <c r="AB11" s="152">
        <v>395.43780000000004</v>
      </c>
      <c r="AC11" s="152" t="s">
        <v>122</v>
      </c>
      <c r="AD11" s="153">
        <v>430.16990000000004</v>
      </c>
      <c r="AE11" s="154">
        <v>0.42700000000002092</v>
      </c>
      <c r="AF11" s="155">
        <v>9.9361734655772308E-4</v>
      </c>
    </row>
    <row r="12" spans="1:32" s="98" customFormat="1" ht="12" customHeight="1" x14ac:dyDescent="0.3">
      <c r="A12" s="150" t="s">
        <v>72</v>
      </c>
      <c r="B12" s="152" t="s">
        <v>122</v>
      </c>
      <c r="C12" s="152" t="s">
        <v>122</v>
      </c>
      <c r="D12" s="152" t="s">
        <v>122</v>
      </c>
      <c r="E12" s="152">
        <v>364.32580000000002</v>
      </c>
      <c r="F12" s="152" t="s">
        <v>122</v>
      </c>
      <c r="G12" s="152" t="s">
        <v>122</v>
      </c>
      <c r="H12" s="152" t="s">
        <v>122</v>
      </c>
      <c r="I12" s="152" t="s">
        <v>122</v>
      </c>
      <c r="J12" s="152">
        <v>409.73</v>
      </c>
      <c r="K12" s="152" t="s">
        <v>122</v>
      </c>
      <c r="L12" s="152" t="s">
        <v>122</v>
      </c>
      <c r="M12" s="152">
        <v>477.84</v>
      </c>
      <c r="N12" s="152" t="s">
        <v>122</v>
      </c>
      <c r="O12" s="152" t="s">
        <v>122</v>
      </c>
      <c r="P12" s="152" t="s">
        <v>122</v>
      </c>
      <c r="Q12" s="152" t="s">
        <v>122</v>
      </c>
      <c r="R12" s="152" t="s">
        <v>122</v>
      </c>
      <c r="S12" s="152" t="s">
        <v>122</v>
      </c>
      <c r="T12" s="152">
        <v>350</v>
      </c>
      <c r="U12" s="152">
        <v>498.79</v>
      </c>
      <c r="V12" s="152" t="s">
        <v>122</v>
      </c>
      <c r="W12" s="152">
        <v>397.5</v>
      </c>
      <c r="X12" s="152" t="s">
        <v>122</v>
      </c>
      <c r="Y12" s="152" t="s">
        <v>122</v>
      </c>
      <c r="Z12" s="152" t="s">
        <v>122</v>
      </c>
      <c r="AA12" s="152" t="s">
        <v>122</v>
      </c>
      <c r="AB12" s="152">
        <v>395.43780000000004</v>
      </c>
      <c r="AC12" s="152" t="s">
        <v>122</v>
      </c>
      <c r="AD12" s="153">
        <v>404.26660000000004</v>
      </c>
      <c r="AE12" s="154">
        <v>11.725799999999992</v>
      </c>
      <c r="AF12" s="155">
        <v>2.9871544563011006E-2</v>
      </c>
    </row>
    <row r="13" spans="1:32" s="98" customFormat="1" ht="12" customHeight="1" x14ac:dyDescent="0.3">
      <c r="A13" s="150" t="s">
        <v>73</v>
      </c>
      <c r="B13" s="152" t="s">
        <v>122</v>
      </c>
      <c r="C13" s="152" t="s">
        <v>122</v>
      </c>
      <c r="D13" s="152" t="s">
        <v>122</v>
      </c>
      <c r="E13" s="152">
        <v>353.60640000000001</v>
      </c>
      <c r="F13" s="152" t="s">
        <v>122</v>
      </c>
      <c r="G13" s="152" t="s">
        <v>122</v>
      </c>
      <c r="H13" s="152" t="s">
        <v>122</v>
      </c>
      <c r="I13" s="152" t="s">
        <v>122</v>
      </c>
      <c r="J13" s="152">
        <v>395.17</v>
      </c>
      <c r="K13" s="152" t="s">
        <v>122</v>
      </c>
      <c r="L13" s="152" t="s">
        <v>122</v>
      </c>
      <c r="M13" s="152">
        <v>467.6</v>
      </c>
      <c r="N13" s="152" t="s">
        <v>122</v>
      </c>
      <c r="O13" s="152">
        <v>210.01</v>
      </c>
      <c r="P13" s="152" t="s">
        <v>122</v>
      </c>
      <c r="Q13" s="152" t="s">
        <v>122</v>
      </c>
      <c r="R13" s="152" t="s">
        <v>122</v>
      </c>
      <c r="S13" s="152" t="s">
        <v>122</v>
      </c>
      <c r="T13" s="152">
        <v>364</v>
      </c>
      <c r="U13" s="152">
        <v>442.04</v>
      </c>
      <c r="V13" s="152" t="s">
        <v>122</v>
      </c>
      <c r="W13" s="152">
        <v>365.8</v>
      </c>
      <c r="X13" s="152">
        <v>284.46440000000001</v>
      </c>
      <c r="Y13" s="152" t="s">
        <v>122</v>
      </c>
      <c r="Z13" s="152" t="s">
        <v>122</v>
      </c>
      <c r="AA13" s="152" t="s">
        <v>122</v>
      </c>
      <c r="AB13" s="152">
        <v>429.69210000000004</v>
      </c>
      <c r="AC13" s="152" t="s">
        <v>122</v>
      </c>
      <c r="AD13" s="153">
        <v>396.68440000000004</v>
      </c>
      <c r="AE13" s="154">
        <v>7.2514000000000465</v>
      </c>
      <c r="AF13" s="155">
        <v>1.8620404536852417E-2</v>
      </c>
    </row>
    <row r="14" spans="1:32" s="98" customFormat="1" ht="12" customHeight="1" x14ac:dyDescent="0.3">
      <c r="A14" s="150" t="s">
        <v>74</v>
      </c>
      <c r="B14" s="156" t="s">
        <v>122</v>
      </c>
      <c r="C14" s="156" t="s">
        <v>122</v>
      </c>
      <c r="D14" s="156" t="s">
        <v>122</v>
      </c>
      <c r="E14" s="156">
        <v>354.14240000000001</v>
      </c>
      <c r="F14" s="156" t="s">
        <v>122</v>
      </c>
      <c r="G14" s="156" t="s">
        <v>122</v>
      </c>
      <c r="H14" s="156" t="s">
        <v>122</v>
      </c>
      <c r="I14" s="156" t="s">
        <v>122</v>
      </c>
      <c r="J14" s="156">
        <v>396.03</v>
      </c>
      <c r="K14" s="156" t="s">
        <v>122</v>
      </c>
      <c r="L14" s="156" t="s">
        <v>122</v>
      </c>
      <c r="M14" s="156">
        <v>492.88</v>
      </c>
      <c r="N14" s="156" t="s">
        <v>122</v>
      </c>
      <c r="O14" s="156" t="s">
        <v>122</v>
      </c>
      <c r="P14" s="156" t="s">
        <v>122</v>
      </c>
      <c r="Q14" s="156" t="s">
        <v>122</v>
      </c>
      <c r="R14" s="156" t="s">
        <v>122</v>
      </c>
      <c r="S14" s="156" t="s">
        <v>122</v>
      </c>
      <c r="T14" s="156">
        <v>354</v>
      </c>
      <c r="U14" s="156">
        <v>460.85</v>
      </c>
      <c r="V14" s="156" t="s">
        <v>122</v>
      </c>
      <c r="W14" s="156">
        <v>380.7</v>
      </c>
      <c r="X14" s="156" t="s">
        <v>122</v>
      </c>
      <c r="Y14" s="156" t="s">
        <v>122</v>
      </c>
      <c r="Z14" s="156" t="s">
        <v>122</v>
      </c>
      <c r="AA14" s="156" t="s">
        <v>122</v>
      </c>
      <c r="AB14" s="156">
        <v>424.61740000000003</v>
      </c>
      <c r="AC14" s="156" t="s">
        <v>122</v>
      </c>
      <c r="AD14" s="157">
        <v>375.29079999999999</v>
      </c>
      <c r="AE14" s="158">
        <v>3.7776999999999816</v>
      </c>
      <c r="AF14" s="159">
        <v>1.0168416672251884E-2</v>
      </c>
    </row>
    <row r="15" spans="1:32" s="98" customFormat="1" ht="12" customHeight="1" x14ac:dyDescent="0.3">
      <c r="A15" s="150" t="s">
        <v>75</v>
      </c>
      <c r="B15" s="152" t="s">
        <v>122</v>
      </c>
      <c r="C15" s="152" t="s">
        <v>122</v>
      </c>
      <c r="D15" s="152" t="s">
        <v>124</v>
      </c>
      <c r="E15" s="152">
        <v>338.19730000000004</v>
      </c>
      <c r="F15" s="152">
        <v>282.12</v>
      </c>
      <c r="G15" s="152" t="s">
        <v>124</v>
      </c>
      <c r="H15" s="152" t="s">
        <v>122</v>
      </c>
      <c r="I15" s="152">
        <v>464.35</v>
      </c>
      <c r="J15" s="152">
        <v>343.07</v>
      </c>
      <c r="K15" s="152" t="s">
        <v>122</v>
      </c>
      <c r="L15" s="152" t="s">
        <v>122</v>
      </c>
      <c r="M15" s="152">
        <v>478.9</v>
      </c>
      <c r="N15" s="152" t="s">
        <v>122</v>
      </c>
      <c r="O15" s="152">
        <v>166.84</v>
      </c>
      <c r="P15" s="152" t="s">
        <v>122</v>
      </c>
      <c r="Q15" s="152" t="s">
        <v>122</v>
      </c>
      <c r="R15" s="152" t="s">
        <v>122</v>
      </c>
      <c r="S15" s="152" t="s">
        <v>122</v>
      </c>
      <c r="T15" s="152">
        <v>333</v>
      </c>
      <c r="U15" s="152">
        <v>353.35</v>
      </c>
      <c r="V15" s="152" t="s">
        <v>122</v>
      </c>
      <c r="W15" s="152">
        <v>336.7</v>
      </c>
      <c r="X15" s="152">
        <v>260.03399999999999</v>
      </c>
      <c r="Y15" s="152">
        <v>304.82</v>
      </c>
      <c r="Z15" s="152" t="s">
        <v>122</v>
      </c>
      <c r="AA15" s="152" t="s">
        <v>122</v>
      </c>
      <c r="AB15" s="152">
        <v>450.47900000000004</v>
      </c>
      <c r="AC15" s="152" t="s">
        <v>122</v>
      </c>
      <c r="AD15" s="153">
        <v>352.3125</v>
      </c>
      <c r="AE15" s="154">
        <v>-2.8756999999999948</v>
      </c>
      <c r="AF15" s="155">
        <v>-8.0962712162171904E-3</v>
      </c>
    </row>
    <row r="16" spans="1:32" s="98" customFormat="1" ht="12" customHeight="1" thickBot="1" x14ac:dyDescent="0.35">
      <c r="A16" s="150" t="s">
        <v>76</v>
      </c>
      <c r="B16" s="152" t="s">
        <v>122</v>
      </c>
      <c r="C16" s="152" t="s">
        <v>122</v>
      </c>
      <c r="D16" s="152" t="s">
        <v>122</v>
      </c>
      <c r="E16" s="152">
        <v>341.41310000000004</v>
      </c>
      <c r="F16" s="152" t="s">
        <v>122</v>
      </c>
      <c r="G16" s="152" t="s">
        <v>122</v>
      </c>
      <c r="H16" s="152" t="s">
        <v>122</v>
      </c>
      <c r="I16" s="152" t="s">
        <v>122</v>
      </c>
      <c r="J16" s="152">
        <v>350.56</v>
      </c>
      <c r="K16" s="152" t="s">
        <v>122</v>
      </c>
      <c r="L16" s="152" t="s">
        <v>122</v>
      </c>
      <c r="M16" s="152">
        <v>383</v>
      </c>
      <c r="N16" s="152" t="s">
        <v>122</v>
      </c>
      <c r="O16" s="152" t="s">
        <v>122</v>
      </c>
      <c r="P16" s="152" t="s">
        <v>122</v>
      </c>
      <c r="Q16" s="152" t="s">
        <v>122</v>
      </c>
      <c r="R16" s="152" t="s">
        <v>122</v>
      </c>
      <c r="S16" s="152" t="s">
        <v>122</v>
      </c>
      <c r="T16" s="152">
        <v>327</v>
      </c>
      <c r="U16" s="152" t="s">
        <v>122</v>
      </c>
      <c r="V16" s="152" t="s">
        <v>122</v>
      </c>
      <c r="W16" s="152">
        <v>364.9</v>
      </c>
      <c r="X16" s="152">
        <v>306.2405</v>
      </c>
      <c r="Y16" s="152" t="s">
        <v>122</v>
      </c>
      <c r="Z16" s="152" t="s">
        <v>122</v>
      </c>
      <c r="AA16" s="152" t="s">
        <v>122</v>
      </c>
      <c r="AB16" s="152">
        <v>467.06940000000003</v>
      </c>
      <c r="AC16" s="152" t="s">
        <v>122</v>
      </c>
      <c r="AD16" s="153">
        <v>337.67130000000003</v>
      </c>
      <c r="AE16" s="154">
        <v>-1.7953999999999724</v>
      </c>
      <c r="AF16" s="155">
        <v>-5.2888840054119372E-3</v>
      </c>
    </row>
    <row r="17" spans="1:32" s="165" customFormat="1" ht="12" customHeight="1" thickBot="1" x14ac:dyDescent="0.35">
      <c r="A17" s="160" t="s">
        <v>77</v>
      </c>
      <c r="B17" s="161" t="s">
        <v>122</v>
      </c>
      <c r="C17" s="161" t="s">
        <v>122</v>
      </c>
      <c r="D17" s="161" t="s">
        <v>124</v>
      </c>
      <c r="E17" s="161">
        <v>343.34160000000003</v>
      </c>
      <c r="F17" s="161">
        <v>282.12</v>
      </c>
      <c r="G17" s="161" t="s">
        <v>124</v>
      </c>
      <c r="H17" s="161">
        <v>366.14</v>
      </c>
      <c r="I17" s="161">
        <v>464.35</v>
      </c>
      <c r="J17" s="161">
        <v>410.56560000000002</v>
      </c>
      <c r="K17" s="161" t="s">
        <v>122</v>
      </c>
      <c r="L17" s="161" t="s">
        <v>122</v>
      </c>
      <c r="M17" s="161">
        <v>483.79080000000005</v>
      </c>
      <c r="N17" s="161" t="s">
        <v>122</v>
      </c>
      <c r="O17" s="161">
        <v>174.7869</v>
      </c>
      <c r="P17" s="161" t="s">
        <v>122</v>
      </c>
      <c r="Q17" s="161" t="s">
        <v>122</v>
      </c>
      <c r="R17" s="161" t="s">
        <v>122</v>
      </c>
      <c r="S17" s="161" t="s">
        <v>122</v>
      </c>
      <c r="T17" s="161">
        <v>333.7835</v>
      </c>
      <c r="U17" s="161">
        <v>450.95</v>
      </c>
      <c r="V17" s="161" t="s">
        <v>122</v>
      </c>
      <c r="W17" s="161">
        <v>353.58789999999999</v>
      </c>
      <c r="X17" s="161">
        <v>268.54759999999999</v>
      </c>
      <c r="Y17" s="161">
        <v>304.82</v>
      </c>
      <c r="Z17" s="161" t="s">
        <v>122</v>
      </c>
      <c r="AA17" s="161" t="s">
        <v>122</v>
      </c>
      <c r="AB17" s="161">
        <v>449.28630000000004</v>
      </c>
      <c r="AC17" s="161" t="s">
        <v>122</v>
      </c>
      <c r="AD17" s="162">
        <v>378.29930000000002</v>
      </c>
      <c r="AE17" s="163">
        <v>1.2169000000000096</v>
      </c>
      <c r="AF17" s="164">
        <v>3.2271461091793454E-3</v>
      </c>
    </row>
    <row r="18" spans="1:32" s="98" customFormat="1" ht="12" customHeight="1" x14ac:dyDescent="0.3">
      <c r="A18" s="150" t="s">
        <v>78</v>
      </c>
      <c r="B18" s="151">
        <v>365.75</v>
      </c>
      <c r="C18" s="151" t="s">
        <v>122</v>
      </c>
      <c r="D18" s="151">
        <v>338.96070000000003</v>
      </c>
      <c r="E18" s="151">
        <v>371.42740000000003</v>
      </c>
      <c r="F18" s="151">
        <v>397.61</v>
      </c>
      <c r="G18" s="151" t="s">
        <v>124</v>
      </c>
      <c r="H18" s="151">
        <v>369.63</v>
      </c>
      <c r="I18" s="151" t="s">
        <v>122</v>
      </c>
      <c r="J18" s="151">
        <v>387.59</v>
      </c>
      <c r="K18" s="151">
        <v>409</v>
      </c>
      <c r="L18" s="151">
        <v>359.13100000000003</v>
      </c>
      <c r="M18" s="151">
        <v>436.9</v>
      </c>
      <c r="N18" s="151" t="s">
        <v>122</v>
      </c>
      <c r="O18" s="151" t="s">
        <v>122</v>
      </c>
      <c r="P18" s="151" t="s">
        <v>124</v>
      </c>
      <c r="Q18" s="151" t="s">
        <v>124</v>
      </c>
      <c r="R18" s="151" t="s">
        <v>122</v>
      </c>
      <c r="S18" s="151" t="s">
        <v>122</v>
      </c>
      <c r="T18" s="151">
        <v>351</v>
      </c>
      <c r="U18" s="151">
        <v>399.39</v>
      </c>
      <c r="V18" s="151">
        <v>341.56700000000001</v>
      </c>
      <c r="W18" s="151">
        <v>398.9</v>
      </c>
      <c r="X18" s="151">
        <v>308.65620000000001</v>
      </c>
      <c r="Y18" s="151">
        <v>364.63</v>
      </c>
      <c r="Z18" s="151" t="s">
        <v>124</v>
      </c>
      <c r="AA18" s="151">
        <v>418.9</v>
      </c>
      <c r="AB18" s="151">
        <v>402.26910000000004</v>
      </c>
      <c r="AC18" s="151">
        <v>392.2475</v>
      </c>
      <c r="AD18" s="153">
        <v>403.85560000000004</v>
      </c>
      <c r="AE18" s="154">
        <v>1.8038000000000238</v>
      </c>
      <c r="AF18" s="155">
        <v>4.4864865671538435E-3</v>
      </c>
    </row>
    <row r="19" spans="1:32" s="98" customFormat="1" ht="12" customHeight="1" x14ac:dyDescent="0.3">
      <c r="A19" s="150" t="s">
        <v>79</v>
      </c>
      <c r="B19" s="152">
        <v>342.7</v>
      </c>
      <c r="C19" s="152" t="s">
        <v>122</v>
      </c>
      <c r="D19" s="152">
        <v>340.50550000000004</v>
      </c>
      <c r="E19" s="152">
        <v>365.5317</v>
      </c>
      <c r="F19" s="152">
        <v>394.27</v>
      </c>
      <c r="G19" s="152">
        <v>330.17</v>
      </c>
      <c r="H19" s="152">
        <v>368.25</v>
      </c>
      <c r="I19" s="152">
        <v>456.93</v>
      </c>
      <c r="J19" s="152">
        <v>389.86</v>
      </c>
      <c r="K19" s="152">
        <v>390</v>
      </c>
      <c r="L19" s="152">
        <v>354.53540000000004</v>
      </c>
      <c r="M19" s="152">
        <v>421.86</v>
      </c>
      <c r="N19" s="152" t="s">
        <v>122</v>
      </c>
      <c r="O19" s="152" t="s">
        <v>122</v>
      </c>
      <c r="P19" s="152" t="s">
        <v>124</v>
      </c>
      <c r="Q19" s="152" t="s">
        <v>124</v>
      </c>
      <c r="R19" s="152" t="s">
        <v>122</v>
      </c>
      <c r="S19" s="152" t="s">
        <v>122</v>
      </c>
      <c r="T19" s="152">
        <v>340</v>
      </c>
      <c r="U19" s="152">
        <v>407.4</v>
      </c>
      <c r="V19" s="152">
        <v>340.63370000000003</v>
      </c>
      <c r="W19" s="152">
        <v>396.9</v>
      </c>
      <c r="X19" s="152">
        <v>273.18729999999999</v>
      </c>
      <c r="Y19" s="152">
        <v>363.98</v>
      </c>
      <c r="Z19" s="152" t="s">
        <v>124</v>
      </c>
      <c r="AA19" s="152">
        <v>417.51</v>
      </c>
      <c r="AB19" s="152">
        <v>410.6619</v>
      </c>
      <c r="AC19" s="152">
        <v>392.733</v>
      </c>
      <c r="AD19" s="153">
        <v>391.25550000000004</v>
      </c>
      <c r="AE19" s="154">
        <v>-0.8791999999999689</v>
      </c>
      <c r="AF19" s="155">
        <v>-2.2420867115304226E-3</v>
      </c>
    </row>
    <row r="20" spans="1:32" s="98" customFormat="1" ht="12" customHeight="1" x14ac:dyDescent="0.3">
      <c r="A20" s="150" t="s">
        <v>80</v>
      </c>
      <c r="B20" s="152">
        <v>325.12</v>
      </c>
      <c r="C20" s="152" t="s">
        <v>122</v>
      </c>
      <c r="D20" s="152">
        <v>330.81210000000004</v>
      </c>
      <c r="E20" s="152">
        <v>351.59649999999999</v>
      </c>
      <c r="F20" s="152">
        <v>391.65</v>
      </c>
      <c r="G20" s="152" t="s">
        <v>124</v>
      </c>
      <c r="H20" s="152">
        <v>358.78</v>
      </c>
      <c r="I20" s="152">
        <v>442.11</v>
      </c>
      <c r="J20" s="152">
        <v>378.24</v>
      </c>
      <c r="K20" s="152">
        <v>379</v>
      </c>
      <c r="L20" s="152">
        <v>346.69589999999999</v>
      </c>
      <c r="M20" s="152">
        <v>383.71</v>
      </c>
      <c r="N20" s="152" t="s">
        <v>122</v>
      </c>
      <c r="O20" s="152">
        <v>242.42</v>
      </c>
      <c r="P20" s="152" t="s">
        <v>124</v>
      </c>
      <c r="Q20" s="152" t="s">
        <v>124</v>
      </c>
      <c r="R20" s="152">
        <v>227.97740000000002</v>
      </c>
      <c r="S20" s="152" t="s">
        <v>122</v>
      </c>
      <c r="T20" s="152">
        <v>333</v>
      </c>
      <c r="U20" s="152">
        <v>387.24</v>
      </c>
      <c r="V20" s="152">
        <v>331.06800000000004</v>
      </c>
      <c r="W20" s="152">
        <v>375.2</v>
      </c>
      <c r="X20" s="152">
        <v>304.47380000000004</v>
      </c>
      <c r="Y20" s="152">
        <v>357.17</v>
      </c>
      <c r="Z20" s="152">
        <v>336.85</v>
      </c>
      <c r="AA20" s="152">
        <v>396.99</v>
      </c>
      <c r="AB20" s="152">
        <v>402.75710000000004</v>
      </c>
      <c r="AC20" s="152">
        <v>381.58510000000001</v>
      </c>
      <c r="AD20" s="153">
        <v>374.19290000000001</v>
      </c>
      <c r="AE20" s="154">
        <v>-2.0099999999999909</v>
      </c>
      <c r="AF20" s="155">
        <v>-5.342861524990878E-3</v>
      </c>
    </row>
    <row r="21" spans="1:32" s="98" customFormat="1" ht="12" customHeight="1" x14ac:dyDescent="0.3">
      <c r="A21" s="150" t="s">
        <v>81</v>
      </c>
      <c r="B21" s="156">
        <v>301.5</v>
      </c>
      <c r="C21" s="156" t="s">
        <v>122</v>
      </c>
      <c r="D21" s="156">
        <v>330.34860000000003</v>
      </c>
      <c r="E21" s="156">
        <v>356.95620000000002</v>
      </c>
      <c r="F21" s="156">
        <v>387.99</v>
      </c>
      <c r="G21" s="156">
        <v>310.07</v>
      </c>
      <c r="H21" s="156">
        <v>358.51</v>
      </c>
      <c r="I21" s="156">
        <v>382.08</v>
      </c>
      <c r="J21" s="156">
        <v>373.52</v>
      </c>
      <c r="K21" s="156">
        <v>376</v>
      </c>
      <c r="L21" s="156">
        <v>350.75080000000003</v>
      </c>
      <c r="M21" s="156">
        <v>393.63</v>
      </c>
      <c r="N21" s="156" t="s">
        <v>122</v>
      </c>
      <c r="O21" s="156">
        <v>209.47</v>
      </c>
      <c r="P21" s="156">
        <v>289.47000000000003</v>
      </c>
      <c r="Q21" s="156" t="s">
        <v>124</v>
      </c>
      <c r="R21" s="156" t="s">
        <v>122</v>
      </c>
      <c r="S21" s="156" t="s">
        <v>122</v>
      </c>
      <c r="T21" s="156">
        <v>324</v>
      </c>
      <c r="U21" s="156">
        <v>399.26</v>
      </c>
      <c r="V21" s="156">
        <v>332.70120000000003</v>
      </c>
      <c r="W21" s="156">
        <v>384.1</v>
      </c>
      <c r="X21" s="156">
        <v>317.42720000000003</v>
      </c>
      <c r="Y21" s="156">
        <v>360.21</v>
      </c>
      <c r="Z21" s="156">
        <v>344.09</v>
      </c>
      <c r="AA21" s="156">
        <v>394</v>
      </c>
      <c r="AB21" s="156">
        <v>412.41860000000003</v>
      </c>
      <c r="AC21" s="156">
        <v>388.2482</v>
      </c>
      <c r="AD21" s="157">
        <v>375.03130000000004</v>
      </c>
      <c r="AE21" s="158">
        <v>-1.4978999999999587</v>
      </c>
      <c r="AF21" s="159">
        <v>-3.9781775224868579E-3</v>
      </c>
    </row>
    <row r="22" spans="1:32" s="98" customFormat="1" ht="12" customHeight="1" x14ac:dyDescent="0.3">
      <c r="A22" s="150" t="s">
        <v>82</v>
      </c>
      <c r="B22" s="152">
        <v>294.95</v>
      </c>
      <c r="C22" s="152" t="s">
        <v>122</v>
      </c>
      <c r="D22" s="152">
        <v>310.11220000000003</v>
      </c>
      <c r="E22" s="152">
        <v>317.2944</v>
      </c>
      <c r="F22" s="152">
        <v>347.42</v>
      </c>
      <c r="G22" s="152">
        <v>261.92</v>
      </c>
      <c r="H22" s="152">
        <v>340.01</v>
      </c>
      <c r="I22" s="152">
        <v>388.89</v>
      </c>
      <c r="J22" s="152">
        <v>348.73</v>
      </c>
      <c r="K22" s="152">
        <v>326</v>
      </c>
      <c r="L22" s="152">
        <v>362.2398</v>
      </c>
      <c r="M22" s="152">
        <v>317</v>
      </c>
      <c r="N22" s="152">
        <v>302</v>
      </c>
      <c r="O22" s="152">
        <v>225.14</v>
      </c>
      <c r="P22" s="152">
        <v>264.95</v>
      </c>
      <c r="Q22" s="152" t="s">
        <v>124</v>
      </c>
      <c r="R22" s="152">
        <v>237.89540000000002</v>
      </c>
      <c r="S22" s="152">
        <v>350.64</v>
      </c>
      <c r="T22" s="152">
        <v>323</v>
      </c>
      <c r="U22" s="152">
        <v>342.9</v>
      </c>
      <c r="V22" s="152">
        <v>323.83539999999999</v>
      </c>
      <c r="W22" s="152">
        <v>343.5</v>
      </c>
      <c r="X22" s="152">
        <v>286.89519999999999</v>
      </c>
      <c r="Y22" s="152">
        <v>327.73</v>
      </c>
      <c r="Z22" s="152">
        <v>289</v>
      </c>
      <c r="AA22" s="152">
        <v>355.1</v>
      </c>
      <c r="AB22" s="152">
        <v>396.21850000000001</v>
      </c>
      <c r="AC22" s="152">
        <v>342.64890000000003</v>
      </c>
      <c r="AD22" s="153">
        <v>336.04640000000001</v>
      </c>
      <c r="AE22" s="154">
        <v>-2.3349000000000046</v>
      </c>
      <c r="AF22" s="155">
        <v>-6.9002040006348004E-3</v>
      </c>
    </row>
    <row r="23" spans="1:32" s="98" customFormat="1" ht="12" customHeight="1" thickBot="1" x14ac:dyDescent="0.35">
      <c r="A23" s="150" t="s">
        <v>83</v>
      </c>
      <c r="B23" s="152">
        <v>277.11</v>
      </c>
      <c r="C23" s="152">
        <v>383.47480000000002</v>
      </c>
      <c r="D23" s="152">
        <v>309.22390000000001</v>
      </c>
      <c r="E23" s="152">
        <v>322.52010000000001</v>
      </c>
      <c r="F23" s="152">
        <v>353.19</v>
      </c>
      <c r="G23" s="152" t="s">
        <v>124</v>
      </c>
      <c r="H23" s="152">
        <v>342.15</v>
      </c>
      <c r="I23" s="152">
        <v>333.69</v>
      </c>
      <c r="J23" s="152">
        <v>351.2</v>
      </c>
      <c r="K23" s="152">
        <v>330</v>
      </c>
      <c r="L23" s="152">
        <v>340.34320000000002</v>
      </c>
      <c r="M23" s="152">
        <v>323.68</v>
      </c>
      <c r="N23" s="152" t="s">
        <v>122</v>
      </c>
      <c r="O23" s="152" t="s">
        <v>122</v>
      </c>
      <c r="P23" s="152">
        <v>287.35000000000002</v>
      </c>
      <c r="Q23" s="152" t="s">
        <v>124</v>
      </c>
      <c r="R23" s="152" t="s">
        <v>122</v>
      </c>
      <c r="S23" s="152">
        <v>341.68</v>
      </c>
      <c r="T23" s="152">
        <v>327</v>
      </c>
      <c r="U23" s="152">
        <v>339.55</v>
      </c>
      <c r="V23" s="152">
        <v>322.90210000000002</v>
      </c>
      <c r="W23" s="152">
        <v>362.8</v>
      </c>
      <c r="X23" s="152">
        <v>284.52030000000002</v>
      </c>
      <c r="Y23" s="152">
        <v>336.92</v>
      </c>
      <c r="Z23" s="152">
        <v>323.68</v>
      </c>
      <c r="AA23" s="152">
        <v>360.24</v>
      </c>
      <c r="AB23" s="152">
        <v>408.71010000000001</v>
      </c>
      <c r="AC23" s="152">
        <v>352.0462</v>
      </c>
      <c r="AD23" s="153">
        <v>344.79580000000004</v>
      </c>
      <c r="AE23" s="154">
        <v>-1.2657999999999561</v>
      </c>
      <c r="AF23" s="155">
        <v>-3.6577303000389413E-3</v>
      </c>
    </row>
    <row r="24" spans="1:32" s="165" customFormat="1" ht="12" customHeight="1" thickBot="1" x14ac:dyDescent="0.35">
      <c r="A24" s="160" t="s">
        <v>84</v>
      </c>
      <c r="B24" s="161">
        <v>349.75240000000002</v>
      </c>
      <c r="C24" s="161">
        <v>383.47480000000002</v>
      </c>
      <c r="D24" s="161">
        <v>327.25490000000002</v>
      </c>
      <c r="E24" s="161">
        <v>338.81020000000001</v>
      </c>
      <c r="F24" s="161">
        <v>382.4581</v>
      </c>
      <c r="G24" s="161" t="s">
        <v>124</v>
      </c>
      <c r="H24" s="161">
        <v>358.2869</v>
      </c>
      <c r="I24" s="161">
        <v>422.5693</v>
      </c>
      <c r="J24" s="161">
        <v>380.06790000000001</v>
      </c>
      <c r="K24" s="161">
        <v>379.9325</v>
      </c>
      <c r="L24" s="161">
        <v>351.87729999999999</v>
      </c>
      <c r="M24" s="161">
        <v>423.142</v>
      </c>
      <c r="N24" s="161">
        <v>302</v>
      </c>
      <c r="O24" s="161">
        <v>227.82220000000001</v>
      </c>
      <c r="P24" s="161">
        <v>280.1182</v>
      </c>
      <c r="Q24" s="161" t="s">
        <v>124</v>
      </c>
      <c r="R24" s="161">
        <v>236.2371</v>
      </c>
      <c r="S24" s="161">
        <v>348.60740000000004</v>
      </c>
      <c r="T24" s="161">
        <v>337.26650000000001</v>
      </c>
      <c r="U24" s="161">
        <v>395.41580000000005</v>
      </c>
      <c r="V24" s="161">
        <v>327.53620000000001</v>
      </c>
      <c r="W24" s="161">
        <v>379.60650000000004</v>
      </c>
      <c r="X24" s="161">
        <v>290.76780000000002</v>
      </c>
      <c r="Y24" s="161">
        <v>355.02950000000004</v>
      </c>
      <c r="Z24" s="161" t="s">
        <v>124</v>
      </c>
      <c r="AA24" s="161">
        <v>365.41740000000004</v>
      </c>
      <c r="AB24" s="161">
        <v>406.14440000000002</v>
      </c>
      <c r="AC24" s="161">
        <v>373.86560000000003</v>
      </c>
      <c r="AD24" s="162">
        <v>374.7885</v>
      </c>
      <c r="AE24" s="163">
        <v>-0.80020000000001801</v>
      </c>
      <c r="AF24" s="164">
        <v>-2.1305220311474173E-3</v>
      </c>
    </row>
    <row r="25" spans="1:32" s="98" customFormat="1" ht="12" customHeight="1" thickBot="1" x14ac:dyDescent="0.35">
      <c r="A25" s="150" t="s">
        <v>85</v>
      </c>
      <c r="B25" s="151" t="s">
        <v>122</v>
      </c>
      <c r="C25" s="151" t="s">
        <v>122</v>
      </c>
      <c r="D25" s="151">
        <v>322.3544</v>
      </c>
      <c r="E25" s="151">
        <v>232.07510000000002</v>
      </c>
      <c r="F25" s="151">
        <v>334.33</v>
      </c>
      <c r="G25" s="151" t="s">
        <v>124</v>
      </c>
      <c r="H25" s="151">
        <v>277.01</v>
      </c>
      <c r="I25" s="151" t="s">
        <v>122</v>
      </c>
      <c r="J25" s="151" t="s">
        <v>122</v>
      </c>
      <c r="K25" s="151">
        <v>293</v>
      </c>
      <c r="L25" s="151" t="s">
        <v>122</v>
      </c>
      <c r="M25" s="151" t="s">
        <v>122</v>
      </c>
      <c r="N25" s="151" t="s">
        <v>122</v>
      </c>
      <c r="O25" s="151" t="s">
        <v>122</v>
      </c>
      <c r="P25" s="151">
        <v>291.91000000000003</v>
      </c>
      <c r="Q25" s="151" t="s">
        <v>124</v>
      </c>
      <c r="R25" s="151" t="s">
        <v>122</v>
      </c>
      <c r="S25" s="151" t="s">
        <v>122</v>
      </c>
      <c r="T25" s="151" t="s">
        <v>122</v>
      </c>
      <c r="U25" s="151">
        <v>340.78</v>
      </c>
      <c r="V25" s="151">
        <v>329.20150000000001</v>
      </c>
      <c r="W25" s="151">
        <v>284.2</v>
      </c>
      <c r="X25" s="151">
        <v>309.13760000000002</v>
      </c>
      <c r="Y25" s="151">
        <v>354.79</v>
      </c>
      <c r="Z25" s="151">
        <v>325.69</v>
      </c>
      <c r="AA25" s="151" t="s">
        <v>122</v>
      </c>
      <c r="AB25" s="151">
        <v>358.64609999999999</v>
      </c>
      <c r="AC25" s="151" t="s">
        <v>122</v>
      </c>
      <c r="AD25" s="153">
        <v>322.23180000000002</v>
      </c>
      <c r="AE25" s="154">
        <v>-0.90819999999996526</v>
      </c>
      <c r="AF25" s="155">
        <v>-2.8105465123474819E-3</v>
      </c>
    </row>
    <row r="26" spans="1:32" s="165" customFormat="1" ht="12" customHeight="1" thickBot="1" x14ac:dyDescent="0.35">
      <c r="A26" s="160" t="s">
        <v>86</v>
      </c>
      <c r="B26" s="161" t="s">
        <v>122</v>
      </c>
      <c r="C26" s="161" t="s">
        <v>122</v>
      </c>
      <c r="D26" s="161">
        <v>322.3544</v>
      </c>
      <c r="E26" s="161">
        <v>232.07510000000002</v>
      </c>
      <c r="F26" s="161">
        <v>334.33</v>
      </c>
      <c r="G26" s="161" t="s">
        <v>124</v>
      </c>
      <c r="H26" s="161">
        <v>277.01</v>
      </c>
      <c r="I26" s="161" t="s">
        <v>122</v>
      </c>
      <c r="J26" s="161" t="s">
        <v>122</v>
      </c>
      <c r="K26" s="161">
        <v>293</v>
      </c>
      <c r="L26" s="161" t="s">
        <v>122</v>
      </c>
      <c r="M26" s="161" t="s">
        <v>122</v>
      </c>
      <c r="N26" s="161" t="s">
        <v>122</v>
      </c>
      <c r="O26" s="161" t="s">
        <v>122</v>
      </c>
      <c r="P26" s="161">
        <v>291.91000000000003</v>
      </c>
      <c r="Q26" s="161" t="s">
        <v>124</v>
      </c>
      <c r="R26" s="161" t="s">
        <v>122</v>
      </c>
      <c r="S26" s="161" t="s">
        <v>122</v>
      </c>
      <c r="T26" s="161" t="s">
        <v>122</v>
      </c>
      <c r="U26" s="161">
        <v>340.78</v>
      </c>
      <c r="V26" s="161">
        <v>329.20150000000001</v>
      </c>
      <c r="W26" s="161">
        <v>284.2</v>
      </c>
      <c r="X26" s="161">
        <v>309.13760000000002</v>
      </c>
      <c r="Y26" s="161">
        <v>354.79</v>
      </c>
      <c r="Z26" s="161">
        <v>325.69</v>
      </c>
      <c r="AA26" s="161" t="s">
        <v>122</v>
      </c>
      <c r="AB26" s="161">
        <v>358.64609999999999</v>
      </c>
      <c r="AC26" s="161" t="s">
        <v>122</v>
      </c>
      <c r="AD26" s="162">
        <v>322.23180000000002</v>
      </c>
      <c r="AE26" s="163">
        <v>-0.90819999999996526</v>
      </c>
      <c r="AF26" s="164">
        <v>-2.8105465123474819E-3</v>
      </c>
    </row>
    <row r="27" spans="1:32" s="98" customFormat="1" ht="12" customHeight="1" x14ac:dyDescent="0.3">
      <c r="A27" s="150" t="s">
        <v>87</v>
      </c>
      <c r="B27" s="151" t="s">
        <v>122</v>
      </c>
      <c r="C27" s="151" t="s">
        <v>122</v>
      </c>
      <c r="D27" s="151" t="s">
        <v>122</v>
      </c>
      <c r="E27" s="151">
        <v>356.4203</v>
      </c>
      <c r="F27" s="151" t="s">
        <v>122</v>
      </c>
      <c r="G27" s="151" t="s">
        <v>122</v>
      </c>
      <c r="H27" s="151">
        <v>373.2</v>
      </c>
      <c r="I27" s="151" t="s">
        <v>122</v>
      </c>
      <c r="J27" s="151" t="s">
        <v>122</v>
      </c>
      <c r="K27" s="151" t="s">
        <v>122</v>
      </c>
      <c r="L27" s="151" t="s">
        <v>122</v>
      </c>
      <c r="M27" s="151">
        <v>651.96</v>
      </c>
      <c r="N27" s="151" t="s">
        <v>122</v>
      </c>
      <c r="O27" s="151" t="s">
        <v>122</v>
      </c>
      <c r="P27" s="151" t="s">
        <v>122</v>
      </c>
      <c r="Q27" s="151" t="s">
        <v>124</v>
      </c>
      <c r="R27" s="151" t="s">
        <v>122</v>
      </c>
      <c r="S27" s="151" t="s">
        <v>122</v>
      </c>
      <c r="T27" s="151" t="s">
        <v>122</v>
      </c>
      <c r="U27" s="151">
        <v>422.33</v>
      </c>
      <c r="V27" s="151" t="s">
        <v>122</v>
      </c>
      <c r="W27" s="151" t="s">
        <v>122</v>
      </c>
      <c r="X27" s="151" t="s">
        <v>122</v>
      </c>
      <c r="Y27" s="151" t="s">
        <v>122</v>
      </c>
      <c r="Z27" s="151" t="s">
        <v>122</v>
      </c>
      <c r="AA27" s="151" t="s">
        <v>122</v>
      </c>
      <c r="AB27" s="151" t="s">
        <v>122</v>
      </c>
      <c r="AC27" s="151">
        <v>405.91650000000004</v>
      </c>
      <c r="AD27" s="153">
        <v>406.69400000000002</v>
      </c>
      <c r="AE27" s="154">
        <v>-4.1340999999999894</v>
      </c>
      <c r="AF27" s="155">
        <v>-1.0062846236661975E-2</v>
      </c>
    </row>
    <row r="28" spans="1:32" s="98" customFormat="1" ht="12" customHeight="1" x14ac:dyDescent="0.3">
      <c r="A28" s="150" t="s">
        <v>88</v>
      </c>
      <c r="B28" s="152" t="s">
        <v>122</v>
      </c>
      <c r="C28" s="152" t="s">
        <v>122</v>
      </c>
      <c r="D28" s="152" t="s">
        <v>122</v>
      </c>
      <c r="E28" s="152">
        <v>346.77280000000002</v>
      </c>
      <c r="F28" s="152" t="s">
        <v>122</v>
      </c>
      <c r="G28" s="152" t="s">
        <v>122</v>
      </c>
      <c r="H28" s="152">
        <v>375.3</v>
      </c>
      <c r="I28" s="152" t="s">
        <v>122</v>
      </c>
      <c r="J28" s="152" t="s">
        <v>122</v>
      </c>
      <c r="K28" s="152">
        <v>409</v>
      </c>
      <c r="L28" s="152" t="s">
        <v>122</v>
      </c>
      <c r="M28" s="152">
        <v>688.99</v>
      </c>
      <c r="N28" s="152" t="s">
        <v>122</v>
      </c>
      <c r="O28" s="152" t="s">
        <v>122</v>
      </c>
      <c r="P28" s="152" t="s">
        <v>122</v>
      </c>
      <c r="Q28" s="152" t="s">
        <v>124</v>
      </c>
      <c r="R28" s="152" t="s">
        <v>122</v>
      </c>
      <c r="S28" s="152" t="s">
        <v>122</v>
      </c>
      <c r="T28" s="152" t="s">
        <v>122</v>
      </c>
      <c r="U28" s="152">
        <v>429.09</v>
      </c>
      <c r="V28" s="152" t="s">
        <v>122</v>
      </c>
      <c r="W28" s="152" t="s">
        <v>122</v>
      </c>
      <c r="X28" s="152" t="s">
        <v>122</v>
      </c>
      <c r="Y28" s="152" t="s">
        <v>122</v>
      </c>
      <c r="Z28" s="152" t="s">
        <v>122</v>
      </c>
      <c r="AA28" s="152" t="s">
        <v>122</v>
      </c>
      <c r="AB28" s="152" t="s">
        <v>122</v>
      </c>
      <c r="AC28" s="152">
        <v>409.35050000000001</v>
      </c>
      <c r="AD28" s="153">
        <v>401.85520000000002</v>
      </c>
      <c r="AE28" s="154">
        <v>-1.6062999999999761</v>
      </c>
      <c r="AF28" s="155">
        <v>-3.9812968523637972E-3</v>
      </c>
    </row>
    <row r="29" spans="1:32" s="98" customFormat="1" ht="12" customHeight="1" x14ac:dyDescent="0.3">
      <c r="A29" s="150" t="s">
        <v>89</v>
      </c>
      <c r="B29" s="152" t="s">
        <v>122</v>
      </c>
      <c r="C29" s="152" t="s">
        <v>122</v>
      </c>
      <c r="D29" s="152" t="s">
        <v>122</v>
      </c>
      <c r="E29" s="152" t="s">
        <v>122</v>
      </c>
      <c r="F29" s="152" t="s">
        <v>122</v>
      </c>
      <c r="G29" s="152" t="s">
        <v>122</v>
      </c>
      <c r="H29" s="152">
        <v>371.72</v>
      </c>
      <c r="I29" s="152" t="s">
        <v>122</v>
      </c>
      <c r="J29" s="152" t="s">
        <v>122</v>
      </c>
      <c r="K29" s="152" t="s">
        <v>122</v>
      </c>
      <c r="L29" s="152" t="s">
        <v>122</v>
      </c>
      <c r="M29" s="152" t="s">
        <v>122</v>
      </c>
      <c r="N29" s="152" t="s">
        <v>122</v>
      </c>
      <c r="O29" s="152" t="s">
        <v>122</v>
      </c>
      <c r="P29" s="152" t="s">
        <v>122</v>
      </c>
      <c r="Q29" s="152" t="s">
        <v>122</v>
      </c>
      <c r="R29" s="152" t="s">
        <v>122</v>
      </c>
      <c r="S29" s="152" t="s">
        <v>122</v>
      </c>
      <c r="T29" s="152" t="s">
        <v>122</v>
      </c>
      <c r="U29" s="152">
        <v>433.19</v>
      </c>
      <c r="V29" s="152" t="s">
        <v>122</v>
      </c>
      <c r="W29" s="152" t="s">
        <v>122</v>
      </c>
      <c r="X29" s="152" t="s">
        <v>122</v>
      </c>
      <c r="Y29" s="152" t="s">
        <v>122</v>
      </c>
      <c r="Z29" s="152" t="s">
        <v>122</v>
      </c>
      <c r="AA29" s="152" t="s">
        <v>122</v>
      </c>
      <c r="AB29" s="152" t="s">
        <v>122</v>
      </c>
      <c r="AC29" s="152">
        <v>407.3802</v>
      </c>
      <c r="AD29" s="153">
        <v>403.5018</v>
      </c>
      <c r="AE29" s="154">
        <v>-3.5275000000000318</v>
      </c>
      <c r="AF29" s="155">
        <v>-8.6664522676869488E-3</v>
      </c>
    </row>
    <row r="30" spans="1:32" s="98" customFormat="1" ht="12" customHeight="1" x14ac:dyDescent="0.3">
      <c r="A30" s="150" t="s">
        <v>90</v>
      </c>
      <c r="B30" s="156" t="s">
        <v>122</v>
      </c>
      <c r="C30" s="156" t="s">
        <v>122</v>
      </c>
      <c r="D30" s="156" t="s">
        <v>122</v>
      </c>
      <c r="E30" s="156">
        <v>386.97059999999999</v>
      </c>
      <c r="F30" s="156">
        <v>422.67</v>
      </c>
      <c r="G30" s="156" t="s">
        <v>122</v>
      </c>
      <c r="H30" s="156">
        <v>365.93</v>
      </c>
      <c r="I30" s="156" t="s">
        <v>122</v>
      </c>
      <c r="J30" s="156" t="s">
        <v>122</v>
      </c>
      <c r="K30" s="156">
        <v>365</v>
      </c>
      <c r="L30" s="156" t="s">
        <v>122</v>
      </c>
      <c r="M30" s="156" t="s">
        <v>122</v>
      </c>
      <c r="N30" s="156" t="s">
        <v>122</v>
      </c>
      <c r="O30" s="156" t="s">
        <v>122</v>
      </c>
      <c r="P30" s="156" t="s">
        <v>122</v>
      </c>
      <c r="Q30" s="156" t="s">
        <v>124</v>
      </c>
      <c r="R30" s="156" t="s">
        <v>122</v>
      </c>
      <c r="S30" s="156" t="s">
        <v>122</v>
      </c>
      <c r="T30" s="156" t="s">
        <v>122</v>
      </c>
      <c r="U30" s="156">
        <v>412.91</v>
      </c>
      <c r="V30" s="156" t="s">
        <v>122</v>
      </c>
      <c r="W30" s="156" t="s">
        <v>122</v>
      </c>
      <c r="X30" s="156">
        <v>231.25790000000001</v>
      </c>
      <c r="Y30" s="156" t="s">
        <v>122</v>
      </c>
      <c r="Z30" s="156" t="s">
        <v>122</v>
      </c>
      <c r="AA30" s="156" t="s">
        <v>122</v>
      </c>
      <c r="AB30" s="156">
        <v>407.73420000000004</v>
      </c>
      <c r="AC30" s="156">
        <v>405.02950000000004</v>
      </c>
      <c r="AD30" s="157">
        <v>386.41820000000001</v>
      </c>
      <c r="AE30" s="158">
        <v>-1.7361000000000217</v>
      </c>
      <c r="AF30" s="159">
        <v>-4.4727058285842034E-3</v>
      </c>
    </row>
    <row r="31" spans="1:32" s="98" customFormat="1" ht="12" customHeight="1" x14ac:dyDescent="0.3">
      <c r="A31" s="150" t="s">
        <v>91</v>
      </c>
      <c r="B31" s="152" t="s">
        <v>122</v>
      </c>
      <c r="C31" s="152" t="s">
        <v>122</v>
      </c>
      <c r="D31" s="152" t="s">
        <v>122</v>
      </c>
      <c r="E31" s="152">
        <v>316.89240000000001</v>
      </c>
      <c r="F31" s="152" t="s">
        <v>122</v>
      </c>
      <c r="G31" s="152" t="s">
        <v>122</v>
      </c>
      <c r="H31" s="152">
        <v>364.27</v>
      </c>
      <c r="I31" s="152" t="s">
        <v>122</v>
      </c>
      <c r="J31" s="152" t="s">
        <v>122</v>
      </c>
      <c r="K31" s="152" t="s">
        <v>122</v>
      </c>
      <c r="L31" s="152" t="s">
        <v>122</v>
      </c>
      <c r="M31" s="152" t="s">
        <v>122</v>
      </c>
      <c r="N31" s="152" t="s">
        <v>122</v>
      </c>
      <c r="O31" s="152" t="s">
        <v>122</v>
      </c>
      <c r="P31" s="152" t="s">
        <v>122</v>
      </c>
      <c r="Q31" s="152" t="s">
        <v>122</v>
      </c>
      <c r="R31" s="152" t="s">
        <v>122</v>
      </c>
      <c r="S31" s="152" t="s">
        <v>122</v>
      </c>
      <c r="T31" s="152" t="s">
        <v>122</v>
      </c>
      <c r="U31" s="152">
        <v>406.81</v>
      </c>
      <c r="V31" s="152" t="s">
        <v>122</v>
      </c>
      <c r="W31" s="152" t="s">
        <v>122</v>
      </c>
      <c r="X31" s="152">
        <v>283.69929999999999</v>
      </c>
      <c r="Y31" s="152" t="s">
        <v>122</v>
      </c>
      <c r="Z31" s="152" t="s">
        <v>122</v>
      </c>
      <c r="AA31" s="152" t="s">
        <v>122</v>
      </c>
      <c r="AB31" s="152">
        <v>403.1474</v>
      </c>
      <c r="AC31" s="152">
        <v>407.09350000000001</v>
      </c>
      <c r="AD31" s="153">
        <v>397.03930000000003</v>
      </c>
      <c r="AE31" s="154">
        <v>-3.0797000000000025</v>
      </c>
      <c r="AF31" s="155">
        <v>-7.6969601543540852E-3</v>
      </c>
    </row>
    <row r="32" spans="1:32" s="98" customFormat="1" ht="12" customHeight="1" x14ac:dyDescent="0.3">
      <c r="A32" s="150" t="s">
        <v>92</v>
      </c>
      <c r="B32" s="151" t="s">
        <v>122</v>
      </c>
      <c r="C32" s="151" t="s">
        <v>122</v>
      </c>
      <c r="D32" s="151" t="s">
        <v>122</v>
      </c>
      <c r="E32" s="151">
        <v>368.74760000000003</v>
      </c>
      <c r="F32" s="151">
        <v>314.10000000000002</v>
      </c>
      <c r="G32" s="151" t="s">
        <v>122</v>
      </c>
      <c r="H32" s="151">
        <v>347.07</v>
      </c>
      <c r="I32" s="151" t="s">
        <v>122</v>
      </c>
      <c r="J32" s="151" t="s">
        <v>122</v>
      </c>
      <c r="K32" s="151">
        <v>313</v>
      </c>
      <c r="L32" s="151" t="s">
        <v>122</v>
      </c>
      <c r="M32" s="151" t="s">
        <v>122</v>
      </c>
      <c r="N32" s="151" t="s">
        <v>122</v>
      </c>
      <c r="O32" s="151" t="s">
        <v>122</v>
      </c>
      <c r="P32" s="151" t="s">
        <v>122</v>
      </c>
      <c r="Q32" s="151" t="s">
        <v>122</v>
      </c>
      <c r="R32" s="151" t="s">
        <v>122</v>
      </c>
      <c r="S32" s="151" t="s">
        <v>122</v>
      </c>
      <c r="T32" s="151" t="s">
        <v>122</v>
      </c>
      <c r="U32" s="151">
        <v>374.89</v>
      </c>
      <c r="V32" s="151" t="s">
        <v>122</v>
      </c>
      <c r="W32" s="151">
        <v>270</v>
      </c>
      <c r="X32" s="151">
        <v>283.69929999999999</v>
      </c>
      <c r="Y32" s="151" t="s">
        <v>122</v>
      </c>
      <c r="Z32" s="151" t="s">
        <v>122</v>
      </c>
      <c r="AA32" s="151" t="s">
        <v>122</v>
      </c>
      <c r="AB32" s="151">
        <v>393.77870000000001</v>
      </c>
      <c r="AC32" s="151">
        <v>380.77950000000004</v>
      </c>
      <c r="AD32" s="153">
        <v>356.32750000000004</v>
      </c>
      <c r="AE32" s="154">
        <v>-1.2266999999999939</v>
      </c>
      <c r="AF32" s="155">
        <v>-3.4308085319652063E-3</v>
      </c>
    </row>
    <row r="33" spans="1:32" s="98" customFormat="1" ht="12" customHeight="1" thickBot="1" x14ac:dyDescent="0.35">
      <c r="A33" s="150" t="s">
        <v>93</v>
      </c>
      <c r="B33" s="152" t="s">
        <v>122</v>
      </c>
      <c r="C33" s="152" t="s">
        <v>122</v>
      </c>
      <c r="D33" s="152" t="s">
        <v>122</v>
      </c>
      <c r="E33" s="152">
        <v>318.09840000000003</v>
      </c>
      <c r="F33" s="152" t="s">
        <v>122</v>
      </c>
      <c r="G33" s="152" t="s">
        <v>122</v>
      </c>
      <c r="H33" s="152">
        <v>346.99</v>
      </c>
      <c r="I33" s="152" t="s">
        <v>122</v>
      </c>
      <c r="J33" s="152" t="s">
        <v>122</v>
      </c>
      <c r="K33" s="152">
        <v>320</v>
      </c>
      <c r="L33" s="152" t="s">
        <v>122</v>
      </c>
      <c r="M33" s="152" t="s">
        <v>122</v>
      </c>
      <c r="N33" s="152" t="s">
        <v>122</v>
      </c>
      <c r="O33" s="152" t="s">
        <v>122</v>
      </c>
      <c r="P33" s="152" t="s">
        <v>122</v>
      </c>
      <c r="Q33" s="152" t="s">
        <v>122</v>
      </c>
      <c r="R33" s="152" t="s">
        <v>122</v>
      </c>
      <c r="S33" s="152" t="s">
        <v>122</v>
      </c>
      <c r="T33" s="152" t="s">
        <v>122</v>
      </c>
      <c r="U33" s="152">
        <v>366</v>
      </c>
      <c r="V33" s="152" t="s">
        <v>122</v>
      </c>
      <c r="W33" s="152">
        <v>270</v>
      </c>
      <c r="X33" s="152" t="s">
        <v>122</v>
      </c>
      <c r="Y33" s="152" t="s">
        <v>122</v>
      </c>
      <c r="Z33" s="152" t="s">
        <v>122</v>
      </c>
      <c r="AA33" s="152" t="s">
        <v>122</v>
      </c>
      <c r="AB33" s="152">
        <v>397.58480000000003</v>
      </c>
      <c r="AC33" s="152">
        <v>387.01080000000002</v>
      </c>
      <c r="AD33" s="153">
        <v>372.94230000000005</v>
      </c>
      <c r="AE33" s="154">
        <v>-2.7928999999999746</v>
      </c>
      <c r="AF33" s="155">
        <v>-7.4331603746467575E-3</v>
      </c>
    </row>
    <row r="34" spans="1:32" s="165" customFormat="1" ht="12" customHeight="1" thickBot="1" x14ac:dyDescent="0.35">
      <c r="A34" s="160" t="s">
        <v>94</v>
      </c>
      <c r="B34" s="161" t="s">
        <v>122</v>
      </c>
      <c r="C34" s="161" t="s">
        <v>122</v>
      </c>
      <c r="D34" s="161" t="s">
        <v>122</v>
      </c>
      <c r="E34" s="161">
        <v>357.25300000000004</v>
      </c>
      <c r="F34" s="161">
        <v>358.70080000000002</v>
      </c>
      <c r="G34" s="161" t="s">
        <v>122</v>
      </c>
      <c r="H34" s="161">
        <v>357.697</v>
      </c>
      <c r="I34" s="161" t="s">
        <v>122</v>
      </c>
      <c r="J34" s="161" t="s">
        <v>122</v>
      </c>
      <c r="K34" s="161">
        <v>338.39120000000003</v>
      </c>
      <c r="L34" s="161" t="s">
        <v>122</v>
      </c>
      <c r="M34" s="161">
        <v>659.45150000000001</v>
      </c>
      <c r="N34" s="161" t="s">
        <v>122</v>
      </c>
      <c r="O34" s="161" t="s">
        <v>122</v>
      </c>
      <c r="P34" s="161" t="s">
        <v>122</v>
      </c>
      <c r="Q34" s="161" t="s">
        <v>124</v>
      </c>
      <c r="R34" s="161" t="s">
        <v>122</v>
      </c>
      <c r="S34" s="161" t="s">
        <v>122</v>
      </c>
      <c r="T34" s="161" t="s">
        <v>122</v>
      </c>
      <c r="U34" s="161">
        <v>417.97910000000002</v>
      </c>
      <c r="V34" s="161" t="s">
        <v>122</v>
      </c>
      <c r="W34" s="161">
        <v>270</v>
      </c>
      <c r="X34" s="161">
        <v>246.66140000000001</v>
      </c>
      <c r="Y34" s="161" t="s">
        <v>122</v>
      </c>
      <c r="Z34" s="161" t="s">
        <v>122</v>
      </c>
      <c r="AA34" s="161" t="s">
        <v>122</v>
      </c>
      <c r="AB34" s="161">
        <v>396.29860000000002</v>
      </c>
      <c r="AC34" s="161">
        <v>398.7996</v>
      </c>
      <c r="AD34" s="162">
        <v>381.54950000000002</v>
      </c>
      <c r="AE34" s="163">
        <v>-2.1687000000000012</v>
      </c>
      <c r="AF34" s="164">
        <v>-5.6518038498043644E-3</v>
      </c>
    </row>
    <row r="35" spans="1:32" s="98" customFormat="1" ht="12" customHeight="1" x14ac:dyDescent="0.3">
      <c r="A35" s="150" t="s">
        <v>95</v>
      </c>
      <c r="B35" s="151">
        <v>315.99</v>
      </c>
      <c r="C35" s="151" t="s">
        <v>122</v>
      </c>
      <c r="D35" s="151" t="s">
        <v>122</v>
      </c>
      <c r="E35" s="151" t="s">
        <v>122</v>
      </c>
      <c r="F35" s="151" t="s">
        <v>122</v>
      </c>
      <c r="G35" s="151" t="s">
        <v>122</v>
      </c>
      <c r="H35" s="151" t="s">
        <v>122</v>
      </c>
      <c r="I35" s="151" t="s">
        <v>122</v>
      </c>
      <c r="J35" s="151" t="s">
        <v>122</v>
      </c>
      <c r="K35" s="151">
        <v>359</v>
      </c>
      <c r="L35" s="151" t="s">
        <v>122</v>
      </c>
      <c r="M35" s="151">
        <v>316.09000000000003</v>
      </c>
      <c r="N35" s="151" t="s">
        <v>122</v>
      </c>
      <c r="O35" s="151" t="s">
        <v>122</v>
      </c>
      <c r="P35" s="151" t="s">
        <v>122</v>
      </c>
      <c r="Q35" s="151" t="s">
        <v>122</v>
      </c>
      <c r="R35" s="151" t="s">
        <v>122</v>
      </c>
      <c r="S35" s="151" t="s">
        <v>122</v>
      </c>
      <c r="T35" s="151" t="s">
        <v>122</v>
      </c>
      <c r="U35" s="151" t="s">
        <v>122</v>
      </c>
      <c r="V35" s="151" t="s">
        <v>122</v>
      </c>
      <c r="W35" s="151" t="s">
        <v>122</v>
      </c>
      <c r="X35" s="151" t="s">
        <v>122</v>
      </c>
      <c r="Y35" s="151" t="s">
        <v>122</v>
      </c>
      <c r="Z35" s="151" t="s">
        <v>122</v>
      </c>
      <c r="AA35" s="151" t="s">
        <v>122</v>
      </c>
      <c r="AB35" s="151" t="s">
        <v>122</v>
      </c>
      <c r="AC35" s="151" t="s">
        <v>122</v>
      </c>
      <c r="AD35" s="153">
        <v>348.4092</v>
      </c>
      <c r="AE35" s="154">
        <v>5.7001999999999953</v>
      </c>
      <c r="AF35" s="155">
        <v>1.6632770076070356E-2</v>
      </c>
    </row>
    <row r="36" spans="1:32" s="98" customFormat="1" ht="12" customHeight="1" x14ac:dyDescent="0.3">
      <c r="A36" s="150" t="s">
        <v>96</v>
      </c>
      <c r="B36" s="152">
        <v>303.98</v>
      </c>
      <c r="C36" s="152" t="s">
        <v>122</v>
      </c>
      <c r="D36" s="152">
        <v>260.56370000000004</v>
      </c>
      <c r="E36" s="152">
        <v>315.41849999999999</v>
      </c>
      <c r="F36" s="152">
        <v>281.01</v>
      </c>
      <c r="G36" s="152" t="s">
        <v>122</v>
      </c>
      <c r="H36" s="152">
        <v>296.13</v>
      </c>
      <c r="I36" s="152" t="s">
        <v>122</v>
      </c>
      <c r="J36" s="152">
        <v>266.82</v>
      </c>
      <c r="K36" s="152">
        <v>372</v>
      </c>
      <c r="L36" s="152">
        <v>232.21190000000001</v>
      </c>
      <c r="M36" s="152">
        <v>290.04000000000002</v>
      </c>
      <c r="N36" s="152" t="s">
        <v>122</v>
      </c>
      <c r="O36" s="152">
        <v>259.29000000000002</v>
      </c>
      <c r="P36" s="152">
        <v>245.26</v>
      </c>
      <c r="Q36" s="152" t="s">
        <v>124</v>
      </c>
      <c r="R36" s="152">
        <v>232.34980000000002</v>
      </c>
      <c r="S36" s="152" t="s">
        <v>122</v>
      </c>
      <c r="T36" s="152">
        <v>208</v>
      </c>
      <c r="U36" s="152">
        <v>256.22000000000003</v>
      </c>
      <c r="V36" s="152">
        <v>285.8057</v>
      </c>
      <c r="W36" s="152">
        <v>243.4</v>
      </c>
      <c r="X36" s="152">
        <v>242.25120000000001</v>
      </c>
      <c r="Y36" s="152">
        <v>234.03</v>
      </c>
      <c r="Z36" s="152">
        <v>273.24</v>
      </c>
      <c r="AA36" s="152">
        <v>300.38</v>
      </c>
      <c r="AB36" s="152">
        <v>376.2124</v>
      </c>
      <c r="AC36" s="152">
        <v>282.01310000000001</v>
      </c>
      <c r="AD36" s="153">
        <v>331.93729999999999</v>
      </c>
      <c r="AE36" s="154">
        <v>-4.3499999999994543E-2</v>
      </c>
      <c r="AF36" s="155">
        <v>-1.310316741208966E-4</v>
      </c>
    </row>
    <row r="37" spans="1:32" s="98" customFormat="1" ht="12" customHeight="1" x14ac:dyDescent="0.3">
      <c r="A37" s="150" t="s">
        <v>97</v>
      </c>
      <c r="B37" s="152" t="s">
        <v>122</v>
      </c>
      <c r="C37" s="152" t="s">
        <v>122</v>
      </c>
      <c r="D37" s="152">
        <v>262.34020000000004</v>
      </c>
      <c r="E37" s="152">
        <v>304.16310000000004</v>
      </c>
      <c r="F37" s="152">
        <v>280.99</v>
      </c>
      <c r="G37" s="152" t="s">
        <v>124</v>
      </c>
      <c r="H37" s="152">
        <v>294.26</v>
      </c>
      <c r="I37" s="152" t="s">
        <v>122</v>
      </c>
      <c r="J37" s="152">
        <v>321.39</v>
      </c>
      <c r="K37" s="152">
        <v>349</v>
      </c>
      <c r="L37" s="152">
        <v>226.80540000000002</v>
      </c>
      <c r="M37" s="152">
        <v>284.13</v>
      </c>
      <c r="N37" s="152" t="s">
        <v>122</v>
      </c>
      <c r="O37" s="152">
        <v>266.75</v>
      </c>
      <c r="P37" s="152">
        <v>252.27</v>
      </c>
      <c r="Q37" s="152" t="s">
        <v>124</v>
      </c>
      <c r="R37" s="152">
        <v>259.01749999999998</v>
      </c>
      <c r="S37" s="152" t="s">
        <v>122</v>
      </c>
      <c r="T37" s="152">
        <v>272</v>
      </c>
      <c r="U37" s="152">
        <v>258.41000000000003</v>
      </c>
      <c r="V37" s="152">
        <v>281.37280000000004</v>
      </c>
      <c r="W37" s="152">
        <v>240.2</v>
      </c>
      <c r="X37" s="152">
        <v>225.715</v>
      </c>
      <c r="Y37" s="152">
        <v>229.01</v>
      </c>
      <c r="Z37" s="152" t="s">
        <v>124</v>
      </c>
      <c r="AA37" s="152" t="s">
        <v>122</v>
      </c>
      <c r="AB37" s="152">
        <v>367.33160000000004</v>
      </c>
      <c r="AC37" s="152">
        <v>278.52019999999999</v>
      </c>
      <c r="AD37" s="153">
        <v>293.17529999999999</v>
      </c>
      <c r="AE37" s="154">
        <v>-0.16130000000003974</v>
      </c>
      <c r="AF37" s="155">
        <v>-5.498802399701903E-4</v>
      </c>
    </row>
    <row r="38" spans="1:32" s="98" customFormat="1" ht="12" customHeight="1" x14ac:dyDescent="0.3">
      <c r="A38" s="150" t="s">
        <v>98</v>
      </c>
      <c r="B38" s="152">
        <v>279</v>
      </c>
      <c r="C38" s="152" t="s">
        <v>122</v>
      </c>
      <c r="D38" s="152">
        <v>224.53200000000001</v>
      </c>
      <c r="E38" s="152">
        <v>263.29540000000003</v>
      </c>
      <c r="F38" s="152">
        <v>245.94</v>
      </c>
      <c r="G38" s="152">
        <v>230.71</v>
      </c>
      <c r="H38" s="152">
        <v>263.02</v>
      </c>
      <c r="I38" s="152">
        <v>203.59</v>
      </c>
      <c r="J38" s="152">
        <v>228.43</v>
      </c>
      <c r="K38" s="152">
        <v>311</v>
      </c>
      <c r="L38" s="152">
        <v>196.9341</v>
      </c>
      <c r="M38" s="152">
        <v>251.47</v>
      </c>
      <c r="N38" s="152" t="s">
        <v>122</v>
      </c>
      <c r="O38" s="152">
        <v>217.16</v>
      </c>
      <c r="P38" s="152">
        <v>231.05</v>
      </c>
      <c r="Q38" s="152" t="s">
        <v>124</v>
      </c>
      <c r="R38" s="152">
        <v>209.8759</v>
      </c>
      <c r="S38" s="152" t="s">
        <v>122</v>
      </c>
      <c r="T38" s="152">
        <v>232</v>
      </c>
      <c r="U38" s="152">
        <v>225.51</v>
      </c>
      <c r="V38" s="152">
        <v>259.44159999999999</v>
      </c>
      <c r="W38" s="152">
        <v>221.5</v>
      </c>
      <c r="X38" s="152">
        <v>220.06470000000002</v>
      </c>
      <c r="Y38" s="152">
        <v>202.09</v>
      </c>
      <c r="Z38" s="152">
        <v>166.63</v>
      </c>
      <c r="AA38" s="152">
        <v>265.39</v>
      </c>
      <c r="AB38" s="152">
        <v>357.08460000000002</v>
      </c>
      <c r="AC38" s="152">
        <v>245.57570000000001</v>
      </c>
      <c r="AD38" s="153">
        <v>249.83250000000001</v>
      </c>
      <c r="AE38" s="154">
        <v>8.6999999999989086E-2</v>
      </c>
      <c r="AF38" s="155">
        <v>3.4835462500821466E-4</v>
      </c>
    </row>
    <row r="39" spans="1:32" s="98" customFormat="1" ht="12" customHeight="1" x14ac:dyDescent="0.3">
      <c r="A39" s="150" t="s">
        <v>99</v>
      </c>
      <c r="B39" s="156">
        <v>272.78000000000003</v>
      </c>
      <c r="C39" s="156">
        <v>172.55850000000001</v>
      </c>
      <c r="D39" s="156">
        <v>235.07510000000002</v>
      </c>
      <c r="E39" s="156">
        <v>289.82589999999999</v>
      </c>
      <c r="F39" s="156">
        <v>247.74</v>
      </c>
      <c r="G39" s="156">
        <v>241.3</v>
      </c>
      <c r="H39" s="156">
        <v>269.52</v>
      </c>
      <c r="I39" s="156">
        <v>204.2</v>
      </c>
      <c r="J39" s="156">
        <v>249.99</v>
      </c>
      <c r="K39" s="156">
        <v>303</v>
      </c>
      <c r="L39" s="156">
        <v>202.74610000000001</v>
      </c>
      <c r="M39" s="156">
        <v>259.8</v>
      </c>
      <c r="N39" s="156" t="s">
        <v>122</v>
      </c>
      <c r="O39" s="156">
        <v>233.09</v>
      </c>
      <c r="P39" s="156">
        <v>242.93</v>
      </c>
      <c r="Q39" s="156" t="s">
        <v>124</v>
      </c>
      <c r="R39" s="156">
        <v>221.67610000000002</v>
      </c>
      <c r="S39" s="156" t="s">
        <v>122</v>
      </c>
      <c r="T39" s="156">
        <v>240</v>
      </c>
      <c r="U39" s="156">
        <v>237.88</v>
      </c>
      <c r="V39" s="156">
        <v>269.00729999999999</v>
      </c>
      <c r="W39" s="156">
        <v>217.7</v>
      </c>
      <c r="X39" s="156">
        <v>226.26950000000002</v>
      </c>
      <c r="Y39" s="156">
        <v>209.26</v>
      </c>
      <c r="Z39" s="156">
        <v>184.01</v>
      </c>
      <c r="AA39" s="156">
        <v>261.25</v>
      </c>
      <c r="AB39" s="156">
        <v>368.6003</v>
      </c>
      <c r="AC39" s="156">
        <v>259.24690000000004</v>
      </c>
      <c r="AD39" s="157">
        <v>267.20150000000001</v>
      </c>
      <c r="AE39" s="158">
        <v>-2.5599999999997181E-2</v>
      </c>
      <c r="AF39" s="159">
        <v>-9.5798667126190343E-5</v>
      </c>
    </row>
    <row r="40" spans="1:32" s="98" customFormat="1" ht="12" customHeight="1" x14ac:dyDescent="0.3">
      <c r="A40" s="150" t="s">
        <v>100</v>
      </c>
      <c r="B40" s="151">
        <v>271.35000000000002</v>
      </c>
      <c r="C40" s="151">
        <v>163.61590000000001</v>
      </c>
      <c r="D40" s="151">
        <v>240.75210000000001</v>
      </c>
      <c r="E40" s="151">
        <v>293.71170000000001</v>
      </c>
      <c r="F40" s="151">
        <v>254.35</v>
      </c>
      <c r="G40" s="151">
        <v>246.93</v>
      </c>
      <c r="H40" s="151">
        <v>269.89999999999998</v>
      </c>
      <c r="I40" s="151" t="s">
        <v>122</v>
      </c>
      <c r="J40" s="151">
        <v>278.39</v>
      </c>
      <c r="K40" s="151">
        <v>287</v>
      </c>
      <c r="L40" s="151" t="s">
        <v>122</v>
      </c>
      <c r="M40" s="151">
        <v>266.02</v>
      </c>
      <c r="N40" s="151" t="s">
        <v>122</v>
      </c>
      <c r="O40" s="151">
        <v>220.36</v>
      </c>
      <c r="P40" s="151">
        <v>253.33</v>
      </c>
      <c r="Q40" s="151" t="s">
        <v>122</v>
      </c>
      <c r="R40" s="151">
        <v>243.89920000000001</v>
      </c>
      <c r="S40" s="151" t="s">
        <v>122</v>
      </c>
      <c r="T40" s="151">
        <v>251</v>
      </c>
      <c r="U40" s="151">
        <v>246.95</v>
      </c>
      <c r="V40" s="151">
        <v>270.64050000000003</v>
      </c>
      <c r="W40" s="151">
        <v>227.1</v>
      </c>
      <c r="X40" s="151">
        <v>229.00760000000002</v>
      </c>
      <c r="Y40" s="151">
        <v>229.93</v>
      </c>
      <c r="Z40" s="151">
        <v>198.7</v>
      </c>
      <c r="AA40" s="151">
        <v>244.78</v>
      </c>
      <c r="AB40" s="151">
        <v>362.84250000000003</v>
      </c>
      <c r="AC40" s="151">
        <v>257.82010000000002</v>
      </c>
      <c r="AD40" s="153">
        <v>266.07839999999999</v>
      </c>
      <c r="AE40" s="154">
        <v>-0.15919999999999845</v>
      </c>
      <c r="AF40" s="155">
        <v>-5.9796212105276813E-4</v>
      </c>
    </row>
    <row r="41" spans="1:32" s="98" customFormat="1" ht="12" customHeight="1" x14ac:dyDescent="0.3">
      <c r="A41" s="150" t="s">
        <v>101</v>
      </c>
      <c r="B41" s="151">
        <v>230.52</v>
      </c>
      <c r="C41" s="151">
        <v>204.51990000000001</v>
      </c>
      <c r="D41" s="151">
        <v>188.6934</v>
      </c>
      <c r="E41" s="151">
        <v>232.34310000000002</v>
      </c>
      <c r="F41" s="151">
        <v>198.35</v>
      </c>
      <c r="G41" s="151">
        <v>212.57</v>
      </c>
      <c r="H41" s="151">
        <v>228.49</v>
      </c>
      <c r="I41" s="151" t="s">
        <v>122</v>
      </c>
      <c r="J41" s="151">
        <v>202.97</v>
      </c>
      <c r="K41" s="151">
        <v>237</v>
      </c>
      <c r="L41" s="151" t="s">
        <v>122</v>
      </c>
      <c r="M41" s="151">
        <v>219.35</v>
      </c>
      <c r="N41" s="151">
        <v>163</v>
      </c>
      <c r="O41" s="151">
        <v>196.17</v>
      </c>
      <c r="P41" s="151">
        <v>199.1</v>
      </c>
      <c r="Q41" s="151" t="s">
        <v>124</v>
      </c>
      <c r="R41" s="151">
        <v>183.09140000000002</v>
      </c>
      <c r="S41" s="151">
        <v>232.06</v>
      </c>
      <c r="T41" s="151">
        <v>190</v>
      </c>
      <c r="U41" s="151">
        <v>197.36</v>
      </c>
      <c r="V41" s="151">
        <v>229.57780000000002</v>
      </c>
      <c r="W41" s="151">
        <v>200.7</v>
      </c>
      <c r="X41" s="151">
        <v>225.88260000000002</v>
      </c>
      <c r="Y41" s="151">
        <v>168.53</v>
      </c>
      <c r="Z41" s="151">
        <v>138.83000000000001</v>
      </c>
      <c r="AA41" s="151">
        <v>241.84</v>
      </c>
      <c r="AB41" s="151">
        <v>325.46520000000004</v>
      </c>
      <c r="AC41" s="151">
        <v>211.7448</v>
      </c>
      <c r="AD41" s="153">
        <v>218.69660000000002</v>
      </c>
      <c r="AE41" s="154">
        <v>0.76030000000000086</v>
      </c>
      <c r="AF41" s="155">
        <v>3.4886340641738013E-3</v>
      </c>
    </row>
    <row r="42" spans="1:32" s="98" customFormat="1" ht="12" customHeight="1" thickBot="1" x14ac:dyDescent="0.35">
      <c r="A42" s="150" t="s">
        <v>102</v>
      </c>
      <c r="B42" s="152">
        <v>223.56</v>
      </c>
      <c r="C42" s="152" t="s">
        <v>122</v>
      </c>
      <c r="D42" s="152">
        <v>177.49380000000002</v>
      </c>
      <c r="E42" s="152">
        <v>266.37720000000002</v>
      </c>
      <c r="F42" s="152">
        <v>205.35</v>
      </c>
      <c r="G42" s="152">
        <v>234.44</v>
      </c>
      <c r="H42" s="152">
        <v>253.8</v>
      </c>
      <c r="I42" s="152">
        <v>162.39000000000001</v>
      </c>
      <c r="J42" s="152">
        <v>229.63</v>
      </c>
      <c r="K42" s="152">
        <v>262</v>
      </c>
      <c r="L42" s="152" t="s">
        <v>122</v>
      </c>
      <c r="M42" s="152">
        <v>242.47</v>
      </c>
      <c r="N42" s="152">
        <v>167</v>
      </c>
      <c r="O42" s="152">
        <v>220.26</v>
      </c>
      <c r="P42" s="152">
        <v>197.39</v>
      </c>
      <c r="Q42" s="152" t="s">
        <v>124</v>
      </c>
      <c r="R42" s="152">
        <v>201.0907</v>
      </c>
      <c r="S42" s="152">
        <v>241.29</v>
      </c>
      <c r="T42" s="152">
        <v>207</v>
      </c>
      <c r="U42" s="152">
        <v>202.78</v>
      </c>
      <c r="V42" s="152">
        <v>253.84210000000002</v>
      </c>
      <c r="W42" s="152">
        <v>200.2</v>
      </c>
      <c r="X42" s="152">
        <v>234.30340000000001</v>
      </c>
      <c r="Y42" s="152">
        <v>188.62</v>
      </c>
      <c r="Z42" s="152">
        <v>164.26</v>
      </c>
      <c r="AA42" s="152">
        <v>242.69</v>
      </c>
      <c r="AB42" s="152">
        <v>350.05810000000002</v>
      </c>
      <c r="AC42" s="152">
        <v>231.8228</v>
      </c>
      <c r="AD42" s="153">
        <v>250.76010000000002</v>
      </c>
      <c r="AE42" s="154">
        <v>0.47280000000000655</v>
      </c>
      <c r="AF42" s="155">
        <v>1.8890291277264429E-3</v>
      </c>
    </row>
    <row r="43" spans="1:32" s="165" customFormat="1" ht="12" customHeight="1" thickBot="1" x14ac:dyDescent="0.35">
      <c r="A43" s="160" t="s">
        <v>103</v>
      </c>
      <c r="B43" s="161">
        <v>258.71890000000002</v>
      </c>
      <c r="C43" s="161">
        <v>194.24250000000001</v>
      </c>
      <c r="D43" s="161">
        <v>221.07760000000002</v>
      </c>
      <c r="E43" s="161">
        <v>263.43100000000004</v>
      </c>
      <c r="F43" s="161">
        <v>243.0087</v>
      </c>
      <c r="G43" s="161" t="s">
        <v>124</v>
      </c>
      <c r="H43" s="161">
        <v>263.10930000000002</v>
      </c>
      <c r="I43" s="161">
        <v>197.52850000000001</v>
      </c>
      <c r="J43" s="161">
        <v>238.71940000000001</v>
      </c>
      <c r="K43" s="161">
        <v>305.51089999999999</v>
      </c>
      <c r="L43" s="161">
        <v>212.8905</v>
      </c>
      <c r="M43" s="161">
        <v>239.3151</v>
      </c>
      <c r="N43" s="161">
        <v>164.2886</v>
      </c>
      <c r="O43" s="161">
        <v>219.22550000000001</v>
      </c>
      <c r="P43" s="161">
        <v>223.57090000000002</v>
      </c>
      <c r="Q43" s="161" t="s">
        <v>124</v>
      </c>
      <c r="R43" s="161">
        <v>206.8201</v>
      </c>
      <c r="S43" s="161">
        <v>235.1952</v>
      </c>
      <c r="T43" s="161">
        <v>226.596</v>
      </c>
      <c r="U43" s="161">
        <v>235.5292</v>
      </c>
      <c r="V43" s="161">
        <v>260.97129999999999</v>
      </c>
      <c r="W43" s="161">
        <v>212.45270000000002</v>
      </c>
      <c r="X43" s="161">
        <v>228.05840000000001</v>
      </c>
      <c r="Y43" s="161">
        <v>206.63920000000002</v>
      </c>
      <c r="Z43" s="161">
        <v>162.21720000000002</v>
      </c>
      <c r="AA43" s="161">
        <v>248.33950000000002</v>
      </c>
      <c r="AB43" s="161">
        <v>355.04840000000002</v>
      </c>
      <c r="AC43" s="161">
        <v>248.03790000000001</v>
      </c>
      <c r="AD43" s="162">
        <v>267.83949999999999</v>
      </c>
      <c r="AE43" s="163">
        <v>0.37609999999995125</v>
      </c>
      <c r="AF43" s="164">
        <v>1.4061737045141548E-3</v>
      </c>
    </row>
    <row r="44" spans="1:32" s="98" customFormat="1" ht="12" customHeight="1" x14ac:dyDescent="0.3">
      <c r="A44" s="150" t="s">
        <v>104</v>
      </c>
      <c r="B44" s="151">
        <v>369.5</v>
      </c>
      <c r="C44" s="151" t="s">
        <v>122</v>
      </c>
      <c r="D44" s="151" t="s">
        <v>122</v>
      </c>
      <c r="E44" s="151">
        <v>366.20170000000002</v>
      </c>
      <c r="F44" s="151">
        <v>377</v>
      </c>
      <c r="G44" s="151" t="s">
        <v>122</v>
      </c>
      <c r="H44" s="151">
        <v>387.7</v>
      </c>
      <c r="I44" s="151" t="s">
        <v>122</v>
      </c>
      <c r="J44" s="151">
        <v>417.96</v>
      </c>
      <c r="K44" s="151">
        <v>440</v>
      </c>
      <c r="L44" s="151" t="s">
        <v>122</v>
      </c>
      <c r="M44" s="151">
        <v>447.39</v>
      </c>
      <c r="N44" s="151" t="s">
        <v>122</v>
      </c>
      <c r="O44" s="151" t="s">
        <v>122</v>
      </c>
      <c r="P44" s="151" t="s">
        <v>122</v>
      </c>
      <c r="Q44" s="151" t="s">
        <v>124</v>
      </c>
      <c r="R44" s="151" t="s">
        <v>122</v>
      </c>
      <c r="S44" s="151" t="s">
        <v>122</v>
      </c>
      <c r="T44" s="151" t="s">
        <v>122</v>
      </c>
      <c r="U44" s="151">
        <v>386.46</v>
      </c>
      <c r="V44" s="151">
        <v>333.1678</v>
      </c>
      <c r="W44" s="151">
        <v>402.3</v>
      </c>
      <c r="X44" s="151" t="s">
        <v>122</v>
      </c>
      <c r="Y44" s="151">
        <v>357.53</v>
      </c>
      <c r="Z44" s="151" t="s">
        <v>122</v>
      </c>
      <c r="AA44" s="151" t="s">
        <v>122</v>
      </c>
      <c r="AB44" s="151">
        <v>358.15809999999999</v>
      </c>
      <c r="AC44" s="151">
        <v>408.24830000000003</v>
      </c>
      <c r="AD44" s="153">
        <v>432.58550000000002</v>
      </c>
      <c r="AE44" s="154">
        <v>5.0153999999999996</v>
      </c>
      <c r="AF44" s="155">
        <v>1.1730006377901541E-2</v>
      </c>
    </row>
    <row r="45" spans="1:32" s="98" customFormat="1" ht="12" customHeight="1" x14ac:dyDescent="0.3">
      <c r="A45" s="150" t="s">
        <v>105</v>
      </c>
      <c r="B45" s="152">
        <v>348.5</v>
      </c>
      <c r="C45" s="152" t="s">
        <v>122</v>
      </c>
      <c r="D45" s="152">
        <v>283.69659999999999</v>
      </c>
      <c r="E45" s="152">
        <v>376.25120000000004</v>
      </c>
      <c r="F45" s="152">
        <v>376.53</v>
      </c>
      <c r="G45" s="152" t="s">
        <v>122</v>
      </c>
      <c r="H45" s="152">
        <v>391.53</v>
      </c>
      <c r="I45" s="152" t="s">
        <v>122</v>
      </c>
      <c r="J45" s="152">
        <v>405.92</v>
      </c>
      <c r="K45" s="152">
        <v>443</v>
      </c>
      <c r="L45" s="152">
        <v>357.91450000000003</v>
      </c>
      <c r="M45" s="152">
        <v>464.51</v>
      </c>
      <c r="N45" s="152" t="s">
        <v>122</v>
      </c>
      <c r="O45" s="152" t="s">
        <v>122</v>
      </c>
      <c r="P45" s="152" t="s">
        <v>124</v>
      </c>
      <c r="Q45" s="152" t="s">
        <v>124</v>
      </c>
      <c r="R45" s="152" t="s">
        <v>122</v>
      </c>
      <c r="S45" s="152" t="s">
        <v>122</v>
      </c>
      <c r="T45" s="152" t="s">
        <v>122</v>
      </c>
      <c r="U45" s="152">
        <v>376.99</v>
      </c>
      <c r="V45" s="152">
        <v>334.33430000000004</v>
      </c>
      <c r="W45" s="152">
        <v>398.9</v>
      </c>
      <c r="X45" s="152" t="s">
        <v>122</v>
      </c>
      <c r="Y45" s="152">
        <v>345.86</v>
      </c>
      <c r="Z45" s="152" t="s">
        <v>122</v>
      </c>
      <c r="AA45" s="152" t="s">
        <v>122</v>
      </c>
      <c r="AB45" s="152">
        <v>409.29570000000001</v>
      </c>
      <c r="AC45" s="152">
        <v>413.83800000000002</v>
      </c>
      <c r="AD45" s="153">
        <v>423.62510000000003</v>
      </c>
      <c r="AE45" s="154">
        <v>-0.59190000000000964</v>
      </c>
      <c r="AF45" s="155">
        <v>-1.3952764740687185E-3</v>
      </c>
    </row>
    <row r="46" spans="1:32" s="98" customFormat="1" ht="12" customHeight="1" x14ac:dyDescent="0.3">
      <c r="A46" s="150" t="s">
        <v>106</v>
      </c>
      <c r="B46" s="152">
        <v>330</v>
      </c>
      <c r="C46" s="152" t="s">
        <v>122</v>
      </c>
      <c r="D46" s="152">
        <v>267.55380000000002</v>
      </c>
      <c r="E46" s="152">
        <v>335.65140000000002</v>
      </c>
      <c r="F46" s="152">
        <v>368.39</v>
      </c>
      <c r="G46" s="152" t="s">
        <v>122</v>
      </c>
      <c r="H46" s="152">
        <v>370.8</v>
      </c>
      <c r="I46" s="152" t="s">
        <v>122</v>
      </c>
      <c r="J46" s="152">
        <v>399.01</v>
      </c>
      <c r="K46" s="152">
        <v>372</v>
      </c>
      <c r="L46" s="152" t="s">
        <v>122</v>
      </c>
      <c r="M46" s="152">
        <v>447.49</v>
      </c>
      <c r="N46" s="152" t="s">
        <v>122</v>
      </c>
      <c r="O46" s="152">
        <v>236.72</v>
      </c>
      <c r="P46" s="152">
        <v>261.54000000000002</v>
      </c>
      <c r="Q46" s="152" t="s">
        <v>124</v>
      </c>
      <c r="R46" s="152" t="s">
        <v>122</v>
      </c>
      <c r="S46" s="152">
        <v>337.96</v>
      </c>
      <c r="T46" s="152" t="s">
        <v>122</v>
      </c>
      <c r="U46" s="152">
        <v>346.96</v>
      </c>
      <c r="V46" s="152">
        <v>318.4692</v>
      </c>
      <c r="W46" s="152">
        <v>388.6</v>
      </c>
      <c r="X46" s="152">
        <v>284.75670000000002</v>
      </c>
      <c r="Y46" s="152">
        <v>339.79</v>
      </c>
      <c r="Z46" s="152" t="s">
        <v>124</v>
      </c>
      <c r="AA46" s="152">
        <v>379.47</v>
      </c>
      <c r="AB46" s="152">
        <v>385.38589999999999</v>
      </c>
      <c r="AC46" s="152">
        <v>395.95680000000004</v>
      </c>
      <c r="AD46" s="153">
        <v>374.86780000000005</v>
      </c>
      <c r="AE46" s="154">
        <v>-0.71939999999995052</v>
      </c>
      <c r="AF46" s="155">
        <v>-1.9154007378311894E-3</v>
      </c>
    </row>
    <row r="47" spans="1:32" s="98" customFormat="1" ht="12" customHeight="1" x14ac:dyDescent="0.3">
      <c r="A47" s="150" t="s">
        <v>107</v>
      </c>
      <c r="B47" s="156">
        <v>320.5</v>
      </c>
      <c r="C47" s="156" t="s">
        <v>122</v>
      </c>
      <c r="D47" s="156">
        <v>274.428</v>
      </c>
      <c r="E47" s="156">
        <v>350.79259999999999</v>
      </c>
      <c r="F47" s="156">
        <v>370.3</v>
      </c>
      <c r="G47" s="156" t="s">
        <v>122</v>
      </c>
      <c r="H47" s="156">
        <v>377.77</v>
      </c>
      <c r="I47" s="156" t="s">
        <v>122</v>
      </c>
      <c r="J47" s="156">
        <v>398.62</v>
      </c>
      <c r="K47" s="156">
        <v>387</v>
      </c>
      <c r="L47" s="156">
        <v>358.99580000000003</v>
      </c>
      <c r="M47" s="156">
        <v>429.68</v>
      </c>
      <c r="N47" s="156" t="s">
        <v>122</v>
      </c>
      <c r="O47" s="156">
        <v>267.01</v>
      </c>
      <c r="P47" s="156">
        <v>261.89999999999998</v>
      </c>
      <c r="Q47" s="156" t="s">
        <v>124</v>
      </c>
      <c r="R47" s="156" t="s">
        <v>122</v>
      </c>
      <c r="S47" s="156" t="s">
        <v>122</v>
      </c>
      <c r="T47" s="156">
        <v>259</v>
      </c>
      <c r="U47" s="156">
        <v>349.34</v>
      </c>
      <c r="V47" s="156">
        <v>327.10169999999999</v>
      </c>
      <c r="W47" s="156">
        <v>381.2</v>
      </c>
      <c r="X47" s="156">
        <v>259.79759999999999</v>
      </c>
      <c r="Y47" s="156">
        <v>342.55</v>
      </c>
      <c r="Z47" s="156" t="s">
        <v>122</v>
      </c>
      <c r="AA47" s="156">
        <v>379.44</v>
      </c>
      <c r="AB47" s="156">
        <v>407.92940000000004</v>
      </c>
      <c r="AC47" s="156">
        <v>403.85550000000001</v>
      </c>
      <c r="AD47" s="157">
        <v>380.45240000000001</v>
      </c>
      <c r="AE47" s="158">
        <v>-0.54380000000003292</v>
      </c>
      <c r="AF47" s="159">
        <v>-1.4273108235726049E-3</v>
      </c>
    </row>
    <row r="48" spans="1:32" s="98" customFormat="1" ht="12" customHeight="1" x14ac:dyDescent="0.3">
      <c r="A48" s="150" t="s">
        <v>108</v>
      </c>
      <c r="B48" s="152" t="s">
        <v>122</v>
      </c>
      <c r="C48" s="152" t="s">
        <v>122</v>
      </c>
      <c r="D48" s="152">
        <v>276.59070000000003</v>
      </c>
      <c r="E48" s="152">
        <v>341.0111</v>
      </c>
      <c r="F48" s="152">
        <v>363.03</v>
      </c>
      <c r="G48" s="152" t="s">
        <v>122</v>
      </c>
      <c r="H48" s="152">
        <v>377.2</v>
      </c>
      <c r="I48" s="152" t="s">
        <v>122</v>
      </c>
      <c r="J48" s="152">
        <v>391.52</v>
      </c>
      <c r="K48" s="152">
        <v>369</v>
      </c>
      <c r="L48" s="152">
        <v>360.48270000000002</v>
      </c>
      <c r="M48" s="152">
        <v>384.62</v>
      </c>
      <c r="N48" s="152" t="s">
        <v>122</v>
      </c>
      <c r="O48" s="152" t="s">
        <v>122</v>
      </c>
      <c r="P48" s="152">
        <v>268.74</v>
      </c>
      <c r="Q48" s="152" t="s">
        <v>122</v>
      </c>
      <c r="R48" s="152" t="s">
        <v>122</v>
      </c>
      <c r="S48" s="152" t="s">
        <v>122</v>
      </c>
      <c r="T48" s="152">
        <v>221</v>
      </c>
      <c r="U48" s="152">
        <v>342.2</v>
      </c>
      <c r="V48" s="152">
        <v>326.63510000000002</v>
      </c>
      <c r="W48" s="152">
        <v>385</v>
      </c>
      <c r="X48" s="152">
        <v>266.50110000000001</v>
      </c>
      <c r="Y48" s="152">
        <v>333.64</v>
      </c>
      <c r="Z48" s="152" t="s">
        <v>124</v>
      </c>
      <c r="AA48" s="152">
        <v>384.71</v>
      </c>
      <c r="AB48" s="152">
        <v>403.8306</v>
      </c>
      <c r="AC48" s="152">
        <v>404.14530000000002</v>
      </c>
      <c r="AD48" s="153">
        <v>386.62389999999999</v>
      </c>
      <c r="AE48" s="154">
        <v>-3.1447000000000003</v>
      </c>
      <c r="AF48" s="155">
        <v>-8.0681204181147492E-3</v>
      </c>
    </row>
    <row r="49" spans="1:32" s="98" customFormat="1" ht="12" customHeight="1" x14ac:dyDescent="0.3">
      <c r="A49" s="150" t="s">
        <v>109</v>
      </c>
      <c r="B49" s="151" t="s">
        <v>122</v>
      </c>
      <c r="C49" s="151" t="s">
        <v>122</v>
      </c>
      <c r="D49" s="151">
        <v>243.8802</v>
      </c>
      <c r="E49" s="151">
        <v>306.97700000000003</v>
      </c>
      <c r="F49" s="151">
        <v>258.47000000000003</v>
      </c>
      <c r="G49" s="151" t="s">
        <v>124</v>
      </c>
      <c r="H49" s="151">
        <v>345.76</v>
      </c>
      <c r="I49" s="151">
        <v>409.76</v>
      </c>
      <c r="J49" s="151">
        <v>310.79000000000002</v>
      </c>
      <c r="K49" s="151">
        <v>296</v>
      </c>
      <c r="L49" s="151" t="s">
        <v>122</v>
      </c>
      <c r="M49" s="151">
        <v>273</v>
      </c>
      <c r="N49" s="151" t="s">
        <v>122</v>
      </c>
      <c r="O49" s="151">
        <v>194.78</v>
      </c>
      <c r="P49" s="151">
        <v>232.41</v>
      </c>
      <c r="Q49" s="151" t="s">
        <v>122</v>
      </c>
      <c r="R49" s="151">
        <v>163.18700000000001</v>
      </c>
      <c r="S49" s="151" t="s">
        <v>122</v>
      </c>
      <c r="T49" s="151">
        <v>209</v>
      </c>
      <c r="U49" s="151">
        <v>258.2</v>
      </c>
      <c r="V49" s="151">
        <v>300.5043</v>
      </c>
      <c r="W49" s="151">
        <v>367.5</v>
      </c>
      <c r="X49" s="151">
        <v>248.68180000000001</v>
      </c>
      <c r="Y49" s="151">
        <v>292.81</v>
      </c>
      <c r="Z49" s="151" t="s">
        <v>122</v>
      </c>
      <c r="AA49" s="151">
        <v>327.37</v>
      </c>
      <c r="AB49" s="151">
        <v>348.4966</v>
      </c>
      <c r="AC49" s="151">
        <v>355.32980000000003</v>
      </c>
      <c r="AD49" s="153">
        <v>296.72700000000003</v>
      </c>
      <c r="AE49" s="154">
        <v>-1.7599999999958982E-2</v>
      </c>
      <c r="AF49" s="155">
        <v>-5.9310262090561994E-5</v>
      </c>
    </row>
    <row r="50" spans="1:32" s="98" customFormat="1" ht="12" customHeight="1" x14ac:dyDescent="0.3">
      <c r="A50" s="150" t="s">
        <v>110</v>
      </c>
      <c r="B50" s="151" t="s">
        <v>122</v>
      </c>
      <c r="C50" s="151" t="s">
        <v>122</v>
      </c>
      <c r="D50" s="151">
        <v>248.74630000000002</v>
      </c>
      <c r="E50" s="151">
        <v>324.262</v>
      </c>
      <c r="F50" s="151">
        <v>261.70999999999998</v>
      </c>
      <c r="G50" s="151" t="s">
        <v>124</v>
      </c>
      <c r="H50" s="151">
        <v>362.64</v>
      </c>
      <c r="I50" s="151" t="s">
        <v>122</v>
      </c>
      <c r="J50" s="151">
        <v>346.56</v>
      </c>
      <c r="K50" s="151">
        <v>313</v>
      </c>
      <c r="L50" s="151">
        <v>349.39920000000001</v>
      </c>
      <c r="M50" s="151">
        <v>277.57</v>
      </c>
      <c r="N50" s="151" t="s">
        <v>122</v>
      </c>
      <c r="O50" s="151">
        <v>211.32</v>
      </c>
      <c r="P50" s="151">
        <v>254.37</v>
      </c>
      <c r="Q50" s="151" t="s">
        <v>124</v>
      </c>
      <c r="R50" s="151" t="s">
        <v>122</v>
      </c>
      <c r="S50" s="151" t="s">
        <v>122</v>
      </c>
      <c r="T50" s="151">
        <v>234</v>
      </c>
      <c r="U50" s="151">
        <v>284.47000000000003</v>
      </c>
      <c r="V50" s="151">
        <v>309.13679999999999</v>
      </c>
      <c r="W50" s="151">
        <v>355.4</v>
      </c>
      <c r="X50" s="151">
        <v>257.02080000000001</v>
      </c>
      <c r="Y50" s="151">
        <v>316.76</v>
      </c>
      <c r="Z50" s="151" t="s">
        <v>124</v>
      </c>
      <c r="AA50" s="151">
        <v>321.16000000000003</v>
      </c>
      <c r="AB50" s="151">
        <v>376.6028</v>
      </c>
      <c r="AC50" s="151">
        <v>383.31970000000001</v>
      </c>
      <c r="AD50" s="153">
        <v>320.33359999999999</v>
      </c>
      <c r="AE50" s="154">
        <v>-9.2600000000004457E-2</v>
      </c>
      <c r="AF50" s="155">
        <v>-2.8899010130883321E-4</v>
      </c>
    </row>
    <row r="51" spans="1:32" s="98" customFormat="1" ht="12" customHeight="1" thickBot="1" x14ac:dyDescent="0.35">
      <c r="A51" s="150" t="s">
        <v>111</v>
      </c>
      <c r="B51" s="152" t="s">
        <v>122</v>
      </c>
      <c r="C51" s="152" t="s">
        <v>122</v>
      </c>
      <c r="D51" s="152">
        <v>251.91300000000001</v>
      </c>
      <c r="E51" s="152">
        <v>312.47070000000002</v>
      </c>
      <c r="F51" s="152">
        <v>267.98</v>
      </c>
      <c r="G51" s="152">
        <v>258.32</v>
      </c>
      <c r="H51" s="152">
        <v>362.48</v>
      </c>
      <c r="I51" s="152" t="s">
        <v>122</v>
      </c>
      <c r="J51" s="152">
        <v>345.64</v>
      </c>
      <c r="K51" s="152">
        <v>310</v>
      </c>
      <c r="L51" s="152" t="s">
        <v>122</v>
      </c>
      <c r="M51" s="152">
        <v>236.74</v>
      </c>
      <c r="N51" s="152" t="s">
        <v>122</v>
      </c>
      <c r="O51" s="152">
        <v>188.87</v>
      </c>
      <c r="P51" s="152">
        <v>250.45</v>
      </c>
      <c r="Q51" s="152" t="s">
        <v>124</v>
      </c>
      <c r="R51" s="152" t="s">
        <v>122</v>
      </c>
      <c r="S51" s="152" t="s">
        <v>122</v>
      </c>
      <c r="T51" s="152">
        <v>260</v>
      </c>
      <c r="U51" s="152">
        <v>268.51</v>
      </c>
      <c r="V51" s="152">
        <v>304.2373</v>
      </c>
      <c r="W51" s="152" t="s">
        <v>122</v>
      </c>
      <c r="X51" s="152">
        <v>259.63</v>
      </c>
      <c r="Y51" s="152">
        <v>312.74</v>
      </c>
      <c r="Z51" s="152">
        <v>253.86</v>
      </c>
      <c r="AA51" s="152">
        <v>321.27</v>
      </c>
      <c r="AB51" s="152">
        <v>377.09070000000003</v>
      </c>
      <c r="AC51" s="152">
        <v>386.81760000000003</v>
      </c>
      <c r="AD51" s="153">
        <v>359.49810000000002</v>
      </c>
      <c r="AE51" s="154">
        <v>-2.8256000000000085</v>
      </c>
      <c r="AF51" s="155">
        <v>-7.7985514058285677E-3</v>
      </c>
    </row>
    <row r="52" spans="1:32" s="165" customFormat="1" ht="12" customHeight="1" thickBot="1" x14ac:dyDescent="0.35">
      <c r="A52" s="160" t="s">
        <v>112</v>
      </c>
      <c r="B52" s="161">
        <v>347.87310000000002</v>
      </c>
      <c r="C52" s="161" t="s">
        <v>122</v>
      </c>
      <c r="D52" s="161">
        <v>256.37290000000002</v>
      </c>
      <c r="E52" s="161">
        <v>335.09980000000002</v>
      </c>
      <c r="F52" s="161">
        <v>336.79310000000004</v>
      </c>
      <c r="G52" s="161" t="s">
        <v>124</v>
      </c>
      <c r="H52" s="161">
        <v>373.2321</v>
      </c>
      <c r="I52" s="161">
        <v>409.76</v>
      </c>
      <c r="J52" s="161">
        <v>400.3252</v>
      </c>
      <c r="K52" s="161">
        <v>401.0763</v>
      </c>
      <c r="L52" s="161">
        <v>358.36970000000002</v>
      </c>
      <c r="M52" s="161">
        <v>449.09900000000005</v>
      </c>
      <c r="N52" s="161" t="s">
        <v>122</v>
      </c>
      <c r="O52" s="161">
        <v>207.95670000000001</v>
      </c>
      <c r="P52" s="161" t="s">
        <v>124</v>
      </c>
      <c r="Q52" s="161" t="s">
        <v>124</v>
      </c>
      <c r="R52" s="161">
        <v>163.18700000000001</v>
      </c>
      <c r="S52" s="161">
        <v>337.96</v>
      </c>
      <c r="T52" s="161">
        <v>229.19740000000002</v>
      </c>
      <c r="U52" s="161">
        <v>348.73410000000001</v>
      </c>
      <c r="V52" s="161">
        <v>314.01769999999999</v>
      </c>
      <c r="W52" s="161">
        <v>379.89910000000003</v>
      </c>
      <c r="X52" s="161">
        <v>254.83690000000001</v>
      </c>
      <c r="Y52" s="161">
        <v>332.7912</v>
      </c>
      <c r="Z52" s="161" t="s">
        <v>124</v>
      </c>
      <c r="AA52" s="161">
        <v>336.19450000000001</v>
      </c>
      <c r="AB52" s="161">
        <v>388.54910000000001</v>
      </c>
      <c r="AC52" s="161">
        <v>398.12350000000004</v>
      </c>
      <c r="AD52" s="162">
        <v>379.3082</v>
      </c>
      <c r="AE52" s="163">
        <v>-0.63589999999999236</v>
      </c>
      <c r="AF52" s="164">
        <v>-1.6736672578939701E-3</v>
      </c>
    </row>
    <row r="53" spans="1:32" s="165" customFormat="1" ht="12" customHeight="1" thickBot="1" x14ac:dyDescent="0.35">
      <c r="A53" s="166" t="s">
        <v>113</v>
      </c>
      <c r="B53" s="167">
        <v>283.9366</v>
      </c>
      <c r="C53" s="167">
        <v>244.22900000000001</v>
      </c>
      <c r="D53" s="167">
        <v>270.005</v>
      </c>
      <c r="E53" s="167">
        <v>310.16079999999999</v>
      </c>
      <c r="F53" s="167">
        <v>317.67180000000002</v>
      </c>
      <c r="G53" s="167">
        <v>242.9306</v>
      </c>
      <c r="H53" s="167">
        <v>342.5865</v>
      </c>
      <c r="I53" s="167">
        <v>384.41130000000004</v>
      </c>
      <c r="J53" s="167">
        <v>372.25830000000002</v>
      </c>
      <c r="K53" s="167">
        <v>339.96520000000004</v>
      </c>
      <c r="L53" s="167">
        <v>326.72880000000004</v>
      </c>
      <c r="M53" s="167">
        <v>384.78860000000003</v>
      </c>
      <c r="N53" s="167">
        <v>232.2226</v>
      </c>
      <c r="O53" s="167">
        <v>216.60260000000002</v>
      </c>
      <c r="P53" s="167">
        <v>249.70050000000001</v>
      </c>
      <c r="Q53" s="167" t="s">
        <v>124</v>
      </c>
      <c r="R53" s="167">
        <v>209.27420000000001</v>
      </c>
      <c r="S53" s="167">
        <v>304.24180000000001</v>
      </c>
      <c r="T53" s="167">
        <v>257.4984</v>
      </c>
      <c r="U53" s="167">
        <v>334.9418</v>
      </c>
      <c r="V53" s="167">
        <v>303.5548</v>
      </c>
      <c r="W53" s="167">
        <v>329.77700000000004</v>
      </c>
      <c r="X53" s="167">
        <v>248.31320000000002</v>
      </c>
      <c r="Y53" s="167">
        <v>321.88659999999999</v>
      </c>
      <c r="Z53" s="167">
        <v>232.39160000000001</v>
      </c>
      <c r="AA53" s="167">
        <v>318.91910000000001</v>
      </c>
      <c r="AB53" s="167">
        <v>386.32460000000003</v>
      </c>
      <c r="AC53" s="167">
        <v>360.94460000000004</v>
      </c>
      <c r="AD53" s="168">
        <v>338.11880000000002</v>
      </c>
      <c r="AE53" s="163">
        <v>-0.34489999999999554</v>
      </c>
      <c r="AF53" s="164">
        <v>-1.0190162194645852E-3</v>
      </c>
    </row>
    <row r="54" spans="1:32" s="98" customFormat="1" ht="12" customHeight="1" thickBot="1" x14ac:dyDescent="0.35">
      <c r="A54" s="150" t="s">
        <v>114</v>
      </c>
      <c r="B54" s="169">
        <v>9.7499999999968168E-2</v>
      </c>
      <c r="C54" s="169">
        <v>-8.7253000000000043</v>
      </c>
      <c r="D54" s="169">
        <v>-1.0010000000000332</v>
      </c>
      <c r="E54" s="169">
        <v>-0.59100000000000819</v>
      </c>
      <c r="F54" s="169">
        <v>-1.8962999999999965</v>
      </c>
      <c r="G54" s="169">
        <v>3.9364999999999952</v>
      </c>
      <c r="H54" s="169">
        <v>-1.2127000000000407</v>
      </c>
      <c r="I54" s="169" t="s">
        <v>122</v>
      </c>
      <c r="J54" s="169">
        <v>1.9748000000000161</v>
      </c>
      <c r="K54" s="169" t="s">
        <v>122</v>
      </c>
      <c r="L54" s="169">
        <v>-9.1576999999999771</v>
      </c>
      <c r="M54" s="169">
        <v>6.9222000000000321</v>
      </c>
      <c r="N54" s="169">
        <v>-3.2169000000000096</v>
      </c>
      <c r="O54" s="169">
        <v>-0.94209999999998217</v>
      </c>
      <c r="P54" s="169">
        <v>5.2588999999999828</v>
      </c>
      <c r="Q54" s="169"/>
      <c r="R54" s="169">
        <v>-4.4088999999999885</v>
      </c>
      <c r="S54" s="169" t="s">
        <v>122</v>
      </c>
      <c r="T54" s="169">
        <v>5.602800000000002</v>
      </c>
      <c r="U54" s="169">
        <v>-1.6050000000000182</v>
      </c>
      <c r="V54" s="169">
        <v>-0.99070000000000391</v>
      </c>
      <c r="W54" s="169">
        <v>-2.4349999999999454</v>
      </c>
      <c r="X54" s="169">
        <v>4.8832000000000164</v>
      </c>
      <c r="Y54" s="169">
        <v>0.98279999999999745</v>
      </c>
      <c r="Z54" s="169">
        <v>1.5763000000000034</v>
      </c>
      <c r="AA54" s="169">
        <v>-3.1979999999999791</v>
      </c>
      <c r="AB54" s="169">
        <v>1.8368000000000393</v>
      </c>
      <c r="AC54" s="169">
        <v>-5.3093000000000075</v>
      </c>
      <c r="AD54" s="170">
        <v>-0.34489999999999554</v>
      </c>
      <c r="AE54" s="171" t="s">
        <v>115</v>
      </c>
      <c r="AF54" s="172"/>
    </row>
    <row r="55" spans="1:32" s="165" customFormat="1" ht="12" customHeight="1" thickBot="1" x14ac:dyDescent="0.35">
      <c r="A55" s="160" t="s">
        <v>116</v>
      </c>
      <c r="B55" s="161">
        <v>301.5</v>
      </c>
      <c r="C55" s="161" t="s">
        <v>122</v>
      </c>
      <c r="D55" s="161">
        <v>330.34860000000003</v>
      </c>
      <c r="E55" s="161">
        <v>356.95620000000002</v>
      </c>
      <c r="F55" s="161">
        <v>387.99</v>
      </c>
      <c r="G55" s="161">
        <v>310.07</v>
      </c>
      <c r="H55" s="161">
        <v>365.93</v>
      </c>
      <c r="I55" s="161">
        <v>382.08</v>
      </c>
      <c r="J55" s="161">
        <v>373.52</v>
      </c>
      <c r="K55" s="161">
        <v>370.5</v>
      </c>
      <c r="L55" s="161">
        <v>350.75080000000003</v>
      </c>
      <c r="M55" s="161">
        <v>393.63</v>
      </c>
      <c r="N55" s="161" t="s">
        <v>122</v>
      </c>
      <c r="O55" s="161">
        <v>209.47</v>
      </c>
      <c r="P55" s="161">
        <v>289.47000000000003</v>
      </c>
      <c r="Q55" s="161" t="s">
        <v>124</v>
      </c>
      <c r="R55" s="161" t="s">
        <v>122</v>
      </c>
      <c r="S55" s="161" t="s">
        <v>122</v>
      </c>
      <c r="T55" s="161">
        <v>324</v>
      </c>
      <c r="U55" s="161">
        <v>399.26</v>
      </c>
      <c r="V55" s="161">
        <v>332.70120000000003</v>
      </c>
      <c r="W55" s="161">
        <v>384.1</v>
      </c>
      <c r="X55" s="161">
        <v>317.42720000000003</v>
      </c>
      <c r="Y55" s="161">
        <v>360.21</v>
      </c>
      <c r="Z55" s="161">
        <v>344.09</v>
      </c>
      <c r="AA55" s="161">
        <v>394</v>
      </c>
      <c r="AB55" s="161">
        <v>412.41860000000003</v>
      </c>
      <c r="AC55" s="161">
        <v>405.02950000000004</v>
      </c>
      <c r="AD55" s="162">
        <v>369.70940000000002</v>
      </c>
      <c r="AE55" s="171" t="s">
        <v>117</v>
      </c>
      <c r="AF55" s="172"/>
    </row>
    <row r="56" spans="1:32" x14ac:dyDescent="0.3">
      <c r="AE56" s="30"/>
      <c r="AF56" s="30"/>
    </row>
  </sheetData>
  <mergeCells count="35">
    <mergeCell ref="AD9:AD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7" priority="8" stopIfTrue="1">
      <formula>ISERROR(B11)</formula>
    </cfRule>
  </conditionalFormatting>
  <conditionalFormatting sqref="B53:AC53">
    <cfRule type="expression" dxfId="6" priority="6" stopIfTrue="1">
      <formula>ISERROR(B53)</formula>
    </cfRule>
  </conditionalFormatting>
  <conditionalFormatting sqref="AD53">
    <cfRule type="expression" dxfId="5" priority="7" stopIfTrue="1">
      <formula>ISERROR(AD53)</formula>
    </cfRule>
  </conditionalFormatting>
  <conditionalFormatting sqref="B18:AC18">
    <cfRule type="expression" dxfId="4" priority="5" stopIfTrue="1">
      <formula>ISERROR(B18)</formula>
    </cfRule>
  </conditionalFormatting>
  <conditionalFormatting sqref="B25:AC25">
    <cfRule type="expression" dxfId="3" priority="4" stopIfTrue="1">
      <formula>ISERROR(B25)</formula>
    </cfRule>
  </conditionalFormatting>
  <conditionalFormatting sqref="B27:AC27 B32:AC32">
    <cfRule type="expression" dxfId="2" priority="3" stopIfTrue="1">
      <formula>ISERROR(B27)</formula>
    </cfRule>
  </conditionalFormatting>
  <conditionalFormatting sqref="B35:AC35 B40:AC41">
    <cfRule type="expression" dxfId="1" priority="2" stopIfTrue="1">
      <formula>ISERROR(B35)</formula>
    </cfRule>
  </conditionalFormatting>
  <conditionalFormatting sqref="B44:AC44 B49:AC50">
    <cfRule type="expression" dxfId="0" priority="1" stopIfTrue="1">
      <formula>ISERROR(B44)</formula>
    </cfRule>
  </conditionalFormatting>
  <pageMargins left="0.25" right="0.25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0"/>
  <sheetViews>
    <sheetView showGridLines="0" workbookViewId="0">
      <selection activeCell="A3" sqref="A3"/>
    </sheetView>
  </sheetViews>
  <sheetFormatPr defaultRowHeight="12.5" x14ac:dyDescent="0.25"/>
  <cols>
    <col min="1" max="1" width="28.54296875" style="226" customWidth="1"/>
    <col min="2" max="5" width="10.54296875" style="5" customWidth="1"/>
    <col min="6" max="6" width="15.54296875" style="5" customWidth="1"/>
    <col min="7" max="16384" width="8.7265625" style="5"/>
  </cols>
  <sheetData>
    <row r="1" spans="1:6" ht="13" x14ac:dyDescent="0.3">
      <c r="A1" s="173"/>
      <c r="B1" s="174"/>
      <c r="C1" s="174"/>
      <c r="D1" s="174"/>
      <c r="E1" s="174"/>
      <c r="F1" s="175">
        <v>49</v>
      </c>
    </row>
    <row r="2" spans="1:6" ht="13" x14ac:dyDescent="0.3">
      <c r="A2" s="173"/>
      <c r="B2" s="98"/>
      <c r="C2" s="98"/>
      <c r="D2" s="98"/>
      <c r="E2" s="126" t="s">
        <v>6</v>
      </c>
      <c r="F2" s="176">
        <v>43437</v>
      </c>
    </row>
    <row r="3" spans="1:6" ht="13" x14ac:dyDescent="0.3">
      <c r="A3" s="173"/>
      <c r="B3" s="98"/>
      <c r="C3" s="98"/>
      <c r="D3" s="98"/>
      <c r="E3" s="129" t="s">
        <v>7</v>
      </c>
      <c r="F3" s="177">
        <f>+F2+6</f>
        <v>43443</v>
      </c>
    </row>
    <row r="4" spans="1:6" ht="4.4000000000000004" customHeight="1" x14ac:dyDescent="0.3">
      <c r="A4" s="173"/>
      <c r="B4" s="98"/>
      <c r="C4" s="178"/>
      <c r="D4" s="178"/>
      <c r="E4" s="178"/>
      <c r="F4" s="179"/>
    </row>
    <row r="5" spans="1:6" ht="15.5" x14ac:dyDescent="0.25">
      <c r="A5" s="33" t="s">
        <v>118</v>
      </c>
      <c r="B5" s="33"/>
      <c r="C5" s="33"/>
      <c r="D5" s="33"/>
      <c r="E5" s="33"/>
      <c r="F5" s="33"/>
    </row>
    <row r="6" spans="1:6" ht="15.5" x14ac:dyDescent="0.25">
      <c r="A6" s="33" t="s">
        <v>119</v>
      </c>
      <c r="B6" s="33"/>
      <c r="C6" s="33"/>
      <c r="D6" s="33"/>
      <c r="E6" s="33"/>
      <c r="F6" s="33"/>
    </row>
    <row r="7" spans="1:6" ht="8.15" customHeight="1" thickBot="1" x14ac:dyDescent="0.35">
      <c r="A7" s="180"/>
      <c r="B7" s="181"/>
      <c r="C7" s="181"/>
      <c r="D7" s="181"/>
      <c r="E7" s="181"/>
      <c r="F7" s="182"/>
    </row>
    <row r="8" spans="1:6" ht="13" x14ac:dyDescent="0.25">
      <c r="A8" s="183" t="s">
        <v>120</v>
      </c>
      <c r="B8" s="184" t="s">
        <v>61</v>
      </c>
      <c r="C8" s="185" t="s">
        <v>62</v>
      </c>
      <c r="D8" s="186" t="s">
        <v>68</v>
      </c>
      <c r="E8" s="187" t="s">
        <v>19</v>
      </c>
      <c r="F8" s="188" t="s">
        <v>27</v>
      </c>
    </row>
    <row r="9" spans="1:6" ht="13.5" thickBot="1" x14ac:dyDescent="0.3">
      <c r="A9" s="183"/>
      <c r="B9" s="189"/>
      <c r="C9" s="190"/>
      <c r="D9" s="191"/>
      <c r="E9" s="192" t="s">
        <v>26</v>
      </c>
      <c r="F9" s="193"/>
    </row>
    <row r="10" spans="1:6" ht="13" x14ac:dyDescent="0.3">
      <c r="A10" s="194" t="s">
        <v>71</v>
      </c>
      <c r="B10" s="195" t="s">
        <v>122</v>
      </c>
      <c r="C10" s="196" t="s">
        <v>122</v>
      </c>
      <c r="D10" s="197" t="s">
        <v>122</v>
      </c>
      <c r="E10" s="198" t="s">
        <v>122</v>
      </c>
      <c r="F10" s="199" t="s">
        <v>122</v>
      </c>
    </row>
    <row r="11" spans="1:6" ht="13" x14ac:dyDescent="0.25">
      <c r="A11" s="194" t="s">
        <v>72</v>
      </c>
      <c r="B11" s="200" t="s">
        <v>122</v>
      </c>
      <c r="C11" s="201" t="s">
        <v>122</v>
      </c>
      <c r="D11" s="200" t="s">
        <v>122</v>
      </c>
      <c r="E11" s="202" t="s">
        <v>122</v>
      </c>
      <c r="F11" s="203" t="s">
        <v>122</v>
      </c>
    </row>
    <row r="12" spans="1:6" ht="13" x14ac:dyDescent="0.25">
      <c r="A12" s="194" t="s">
        <v>73</v>
      </c>
      <c r="B12" s="200" t="s">
        <v>122</v>
      </c>
      <c r="C12" s="201" t="s">
        <v>122</v>
      </c>
      <c r="D12" s="200" t="s">
        <v>122</v>
      </c>
      <c r="E12" s="202" t="s">
        <v>122</v>
      </c>
      <c r="F12" s="203" t="s">
        <v>122</v>
      </c>
    </row>
    <row r="13" spans="1:6" ht="13" x14ac:dyDescent="0.25">
      <c r="A13" s="204" t="s">
        <v>74</v>
      </c>
      <c r="B13" s="205" t="s">
        <v>122</v>
      </c>
      <c r="C13" s="206" t="s">
        <v>122</v>
      </c>
      <c r="D13" s="205" t="s">
        <v>122</v>
      </c>
      <c r="E13" s="207" t="s">
        <v>122</v>
      </c>
      <c r="F13" s="203" t="s">
        <v>122</v>
      </c>
    </row>
    <row r="14" spans="1:6" ht="13" x14ac:dyDescent="0.25">
      <c r="A14" s="194" t="s">
        <v>75</v>
      </c>
      <c r="B14" s="200" t="s">
        <v>122</v>
      </c>
      <c r="C14" s="201" t="s">
        <v>122</v>
      </c>
      <c r="D14" s="200" t="s">
        <v>122</v>
      </c>
      <c r="E14" s="202" t="s">
        <v>122</v>
      </c>
      <c r="F14" s="203" t="s">
        <v>122</v>
      </c>
    </row>
    <row r="15" spans="1:6" ht="13.5" thickBot="1" x14ac:dyDescent="0.3">
      <c r="A15" s="194" t="s">
        <v>76</v>
      </c>
      <c r="B15" s="208" t="s">
        <v>122</v>
      </c>
      <c r="C15" s="209" t="s">
        <v>122</v>
      </c>
      <c r="D15" s="208" t="s">
        <v>122</v>
      </c>
      <c r="E15" s="210" t="s">
        <v>122</v>
      </c>
      <c r="F15" s="211" t="s">
        <v>122</v>
      </c>
    </row>
    <row r="16" spans="1:6" ht="13.5" thickBot="1" x14ac:dyDescent="0.3">
      <c r="A16" s="212" t="s">
        <v>121</v>
      </c>
      <c r="B16" s="213" t="s">
        <v>122</v>
      </c>
      <c r="C16" s="213" t="s">
        <v>122</v>
      </c>
      <c r="D16" s="214" t="s">
        <v>122</v>
      </c>
      <c r="E16" s="215" t="s">
        <v>122</v>
      </c>
      <c r="F16" s="216" t="s">
        <v>122</v>
      </c>
    </row>
    <row r="17" spans="1:6" ht="13" x14ac:dyDescent="0.3">
      <c r="A17" s="194" t="s">
        <v>78</v>
      </c>
      <c r="B17" s="217">
        <v>395.22770000000003</v>
      </c>
      <c r="C17" s="218">
        <v>377.07800000000003</v>
      </c>
      <c r="D17" s="218">
        <v>392.2475</v>
      </c>
      <c r="E17" s="218">
        <v>-6.5593999999999824</v>
      </c>
      <c r="F17" s="199">
        <v>-1.6616853766924223E-2</v>
      </c>
    </row>
    <row r="18" spans="1:6" ht="13" x14ac:dyDescent="0.25">
      <c r="A18" s="194" t="s">
        <v>79</v>
      </c>
      <c r="B18" s="219">
        <v>395.63200000000001</v>
      </c>
      <c r="C18" s="219">
        <v>377.97650000000004</v>
      </c>
      <c r="D18" s="219">
        <v>392.733</v>
      </c>
      <c r="E18" s="219">
        <v>-1.8166333333333569</v>
      </c>
      <c r="F18" s="203">
        <v>-4.6509131232743903E-3</v>
      </c>
    </row>
    <row r="19" spans="1:6" ht="13" x14ac:dyDescent="0.25">
      <c r="A19" s="194" t="s">
        <v>80</v>
      </c>
      <c r="B19" s="219">
        <v>383.80549999999999</v>
      </c>
      <c r="C19" s="219">
        <v>370.28309999999999</v>
      </c>
      <c r="D19" s="219">
        <v>381.58510000000001</v>
      </c>
      <c r="E19" s="219">
        <v>-6.0211666666666588</v>
      </c>
      <c r="F19" s="203">
        <v>-1.5656511725547183E-2</v>
      </c>
    </row>
    <row r="20" spans="1:6" ht="13" x14ac:dyDescent="0.25">
      <c r="A20" s="204" t="s">
        <v>81</v>
      </c>
      <c r="B20" s="220">
        <v>391.03840000000002</v>
      </c>
      <c r="C20" s="220">
        <v>374.0455</v>
      </c>
      <c r="D20" s="220">
        <v>388.2482</v>
      </c>
      <c r="E20" s="220">
        <v>-3.2198666666666327</v>
      </c>
      <c r="F20" s="203">
        <v>-8.3058202393017054E-3</v>
      </c>
    </row>
    <row r="21" spans="1:6" ht="13" x14ac:dyDescent="0.25">
      <c r="A21" s="194" t="s">
        <v>82</v>
      </c>
      <c r="B21" s="219">
        <v>340.67750000000001</v>
      </c>
      <c r="C21" s="219">
        <v>352.68370000000004</v>
      </c>
      <c r="D21" s="219">
        <v>342.64890000000003</v>
      </c>
      <c r="E21" s="219">
        <v>-8.8885999999999967</v>
      </c>
      <c r="F21" s="203">
        <v>-2.5093069297986329E-2</v>
      </c>
    </row>
    <row r="22" spans="1:6" ht="13.5" thickBot="1" x14ac:dyDescent="0.3">
      <c r="A22" s="194" t="s">
        <v>83</v>
      </c>
      <c r="B22" s="221">
        <v>350.35880000000003</v>
      </c>
      <c r="C22" s="221">
        <v>360.6354</v>
      </c>
      <c r="D22" s="221">
        <v>352.0462</v>
      </c>
      <c r="E22" s="221">
        <v>-4.9267666666666514</v>
      </c>
      <c r="F22" s="211">
        <v>-1.3713134290332291E-2</v>
      </c>
    </row>
    <row r="23" spans="1:6" ht="13.5" thickBot="1" x14ac:dyDescent="0.3">
      <c r="A23" s="212" t="s">
        <v>84</v>
      </c>
      <c r="B23" s="222" t="s">
        <v>122</v>
      </c>
      <c r="C23" s="222" t="s">
        <v>122</v>
      </c>
      <c r="D23" s="223">
        <v>373.86560000000003</v>
      </c>
      <c r="E23" s="224">
        <v>-4.8521999999999821</v>
      </c>
      <c r="F23" s="216">
        <v>-1.2812178355493146E-2</v>
      </c>
    </row>
    <row r="24" spans="1:6" ht="13" x14ac:dyDescent="0.3">
      <c r="A24" s="194" t="s">
        <v>87</v>
      </c>
      <c r="B24" s="217">
        <v>409.33410000000003</v>
      </c>
      <c r="C24" s="218">
        <v>388.35419999999999</v>
      </c>
      <c r="D24" s="218">
        <v>405.91650000000004</v>
      </c>
      <c r="E24" s="218">
        <v>-4.4270666666666898</v>
      </c>
      <c r="F24" s="199">
        <v>-1.0914087268651351E-2</v>
      </c>
    </row>
    <row r="25" spans="1:6" ht="13" x14ac:dyDescent="0.25">
      <c r="A25" s="194" t="s">
        <v>88</v>
      </c>
      <c r="B25" s="219">
        <v>412.89440000000002</v>
      </c>
      <c r="C25" s="219">
        <v>391.1395</v>
      </c>
      <c r="D25" s="219">
        <v>409.35050000000001</v>
      </c>
      <c r="E25" s="219">
        <v>-2.9414333333334071</v>
      </c>
      <c r="F25" s="203">
        <v>-7.2199616972127758E-3</v>
      </c>
    </row>
    <row r="26" spans="1:6" ht="13" x14ac:dyDescent="0.25">
      <c r="A26" s="194" t="s">
        <v>89</v>
      </c>
      <c r="B26" s="219">
        <v>411.6028</v>
      </c>
      <c r="C26" s="219">
        <v>385.68110000000001</v>
      </c>
      <c r="D26" s="219">
        <v>407.3802</v>
      </c>
      <c r="E26" s="219">
        <v>-5.2016666666667106</v>
      </c>
      <c r="F26" s="203">
        <v>-1.2788162873254868E-2</v>
      </c>
    </row>
    <row r="27" spans="1:6" ht="13" x14ac:dyDescent="0.25">
      <c r="A27" s="204" t="s">
        <v>90</v>
      </c>
      <c r="B27" s="220">
        <v>407.72810000000004</v>
      </c>
      <c r="C27" s="220">
        <v>391.16200000000003</v>
      </c>
      <c r="D27" s="220">
        <v>405.02950000000004</v>
      </c>
      <c r="E27" s="220">
        <v>-3.5819666666666308</v>
      </c>
      <c r="F27" s="203">
        <v>-8.8467977397891778E-3</v>
      </c>
    </row>
    <row r="28" spans="1:6" ht="13" x14ac:dyDescent="0.25">
      <c r="A28" s="194" t="s">
        <v>91</v>
      </c>
      <c r="B28" s="219">
        <v>410.41230000000002</v>
      </c>
      <c r="C28" s="219">
        <v>390.03880000000004</v>
      </c>
      <c r="D28" s="219">
        <v>407.09350000000001</v>
      </c>
      <c r="E28" s="219">
        <v>-4.4369000000000938</v>
      </c>
      <c r="F28" s="203">
        <v>-1.0902766281966649E-2</v>
      </c>
    </row>
    <row r="29" spans="1:6" ht="13" x14ac:dyDescent="0.25">
      <c r="A29" s="194" t="s">
        <v>92</v>
      </c>
      <c r="B29" s="219">
        <v>380.89660000000003</v>
      </c>
      <c r="C29" s="219">
        <v>380.17779999999999</v>
      </c>
      <c r="D29" s="219">
        <v>380.77950000000004</v>
      </c>
      <c r="E29" s="219">
        <v>-3.4454333333333125</v>
      </c>
      <c r="F29" s="203">
        <v>-8.9710014891638008E-3</v>
      </c>
    </row>
    <row r="30" spans="1:6" ht="13.5" thickBot="1" x14ac:dyDescent="0.3">
      <c r="A30" s="194" t="s">
        <v>93</v>
      </c>
      <c r="B30" s="219">
        <v>387.84880000000004</v>
      </c>
      <c r="C30" s="221">
        <v>382.70480000000003</v>
      </c>
      <c r="D30" s="221">
        <v>387.01080000000002</v>
      </c>
      <c r="E30" s="221">
        <v>-5.2320333333332769</v>
      </c>
      <c r="F30" s="211">
        <v>-1.3378188390387156E-2</v>
      </c>
    </row>
    <row r="31" spans="1:6" ht="13.5" thickBot="1" x14ac:dyDescent="0.3">
      <c r="A31" s="212" t="s">
        <v>94</v>
      </c>
      <c r="B31" s="225">
        <v>401.17090000000002</v>
      </c>
      <c r="C31" s="225">
        <v>387.1506</v>
      </c>
      <c r="D31" s="223">
        <v>398.7996</v>
      </c>
      <c r="E31" s="224">
        <v>-4.1237333333333481</v>
      </c>
      <c r="F31" s="216">
        <v>-1.0313696886591138E-2</v>
      </c>
    </row>
    <row r="32" spans="1:6" ht="13" x14ac:dyDescent="0.25">
      <c r="A32" s="194" t="s">
        <v>95</v>
      </c>
      <c r="B32" s="219" t="s">
        <v>122</v>
      </c>
      <c r="C32" s="219" t="s">
        <v>122</v>
      </c>
      <c r="D32" s="219" t="s">
        <v>122</v>
      </c>
      <c r="E32" s="219" t="s">
        <v>122</v>
      </c>
      <c r="F32" s="203" t="s">
        <v>122</v>
      </c>
    </row>
    <row r="33" spans="1:6" ht="13" x14ac:dyDescent="0.25">
      <c r="A33" s="194" t="s">
        <v>96</v>
      </c>
      <c r="B33" s="219">
        <v>281.81450000000001</v>
      </c>
      <c r="C33" s="219">
        <v>282.84780000000001</v>
      </c>
      <c r="D33" s="219">
        <v>282.01310000000001</v>
      </c>
      <c r="E33" s="219">
        <v>-4.9375000000000568</v>
      </c>
      <c r="F33" s="203">
        <v>-1.7194089435266787E-2</v>
      </c>
    </row>
    <row r="34" spans="1:6" ht="13" x14ac:dyDescent="0.25">
      <c r="A34" s="194" t="s">
        <v>97</v>
      </c>
      <c r="B34" s="219">
        <v>277.54660000000001</v>
      </c>
      <c r="C34" s="219">
        <v>282.61189999999999</v>
      </c>
      <c r="D34" s="219">
        <v>278.52019999999999</v>
      </c>
      <c r="E34" s="219">
        <v>-4.2555333333334033</v>
      </c>
      <c r="F34" s="203">
        <v>-1.4994034261508296E-2</v>
      </c>
    </row>
    <row r="35" spans="1:6" ht="13" x14ac:dyDescent="0.25">
      <c r="A35" s="204" t="s">
        <v>98</v>
      </c>
      <c r="B35" s="220">
        <v>243.58330000000001</v>
      </c>
      <c r="C35" s="220">
        <v>253.94980000000001</v>
      </c>
      <c r="D35" s="220">
        <v>245.57570000000001</v>
      </c>
      <c r="E35" s="220">
        <v>-1.5090333333333206</v>
      </c>
      <c r="F35" s="203">
        <v>-6.0552201947498266E-3</v>
      </c>
    </row>
    <row r="36" spans="1:6" ht="13" x14ac:dyDescent="0.25">
      <c r="A36" s="194" t="s">
        <v>99</v>
      </c>
      <c r="B36" s="219">
        <v>259.03750000000002</v>
      </c>
      <c r="C36" s="219">
        <v>260.12700000000001</v>
      </c>
      <c r="D36" s="219">
        <v>259.24690000000004</v>
      </c>
      <c r="E36" s="219">
        <v>-2.7415333333332796</v>
      </c>
      <c r="F36" s="203">
        <v>-1.0455407583685261E-2</v>
      </c>
    </row>
    <row r="37" spans="1:6" ht="13" x14ac:dyDescent="0.25">
      <c r="A37" s="194" t="s">
        <v>100</v>
      </c>
      <c r="B37" s="219">
        <v>256.7688</v>
      </c>
      <c r="C37" s="219">
        <v>262.23849999999999</v>
      </c>
      <c r="D37" s="219">
        <v>257.82010000000002</v>
      </c>
      <c r="E37" s="219">
        <v>-5.0754000000000588</v>
      </c>
      <c r="F37" s="203">
        <v>-1.9223699002188958E-2</v>
      </c>
    </row>
    <row r="38" spans="1:6" ht="13" x14ac:dyDescent="0.25">
      <c r="A38" s="194" t="s">
        <v>101</v>
      </c>
      <c r="B38" s="219">
        <v>210.7432</v>
      </c>
      <c r="C38" s="219">
        <v>215.95450000000002</v>
      </c>
      <c r="D38" s="219">
        <v>211.7448</v>
      </c>
      <c r="E38" s="219">
        <v>-1.3971999999999696</v>
      </c>
      <c r="F38" s="203">
        <v>-6.522529694580336E-3</v>
      </c>
    </row>
    <row r="39" spans="1:6" ht="13.5" thickBot="1" x14ac:dyDescent="0.3">
      <c r="A39" s="194" t="s">
        <v>102</v>
      </c>
      <c r="B39" s="219">
        <v>230.84710000000001</v>
      </c>
      <c r="C39" s="219">
        <v>235.92360000000002</v>
      </c>
      <c r="D39" s="219">
        <v>231.8228</v>
      </c>
      <c r="E39" s="219">
        <v>-2.931699999999978</v>
      </c>
      <c r="F39" s="203">
        <v>-1.2433194428069571E-2</v>
      </c>
    </row>
    <row r="40" spans="1:6" ht="13.5" thickBot="1" x14ac:dyDescent="0.3">
      <c r="A40" s="212" t="s">
        <v>103</v>
      </c>
      <c r="B40" s="222" t="s">
        <v>122</v>
      </c>
      <c r="C40" s="222" t="s">
        <v>122</v>
      </c>
      <c r="D40" s="223">
        <v>248.03790000000001</v>
      </c>
      <c r="E40" s="224">
        <v>-2.7673000000000059</v>
      </c>
      <c r="F40" s="216">
        <v>-1.1033662778921672E-2</v>
      </c>
    </row>
    <row r="41" spans="1:6" ht="13" x14ac:dyDescent="0.25">
      <c r="A41" s="194" t="s">
        <v>104</v>
      </c>
      <c r="B41" s="219">
        <v>411.1311</v>
      </c>
      <c r="C41" s="219">
        <v>393.53180000000003</v>
      </c>
      <c r="D41" s="219">
        <v>408.24830000000003</v>
      </c>
      <c r="E41" s="219">
        <v>-6.410733333333269</v>
      </c>
      <c r="F41" s="203">
        <v>-1.5608735152093343E-2</v>
      </c>
    </row>
    <row r="42" spans="1:6" ht="13" x14ac:dyDescent="0.25">
      <c r="A42" s="194" t="s">
        <v>105</v>
      </c>
      <c r="B42" s="219">
        <v>417.58910000000003</v>
      </c>
      <c r="C42" s="219">
        <v>394.68860000000001</v>
      </c>
      <c r="D42" s="219">
        <v>413.83800000000002</v>
      </c>
      <c r="E42" s="219">
        <v>-5.2790666666666652</v>
      </c>
      <c r="F42" s="203">
        <v>-1.2751852344803088E-2</v>
      </c>
    </row>
    <row r="43" spans="1:6" ht="13" x14ac:dyDescent="0.25">
      <c r="A43" s="194" t="s">
        <v>106</v>
      </c>
      <c r="B43" s="219">
        <v>397.40649999999999</v>
      </c>
      <c r="C43" s="219">
        <v>388.55630000000002</v>
      </c>
      <c r="D43" s="219">
        <v>395.95680000000004</v>
      </c>
      <c r="E43" s="219">
        <v>-2.5168666666666581</v>
      </c>
      <c r="F43" s="203">
        <v>-6.3478681517199617E-3</v>
      </c>
    </row>
    <row r="44" spans="1:6" ht="13" x14ac:dyDescent="0.25">
      <c r="A44" s="204" t="s">
        <v>107</v>
      </c>
      <c r="B44" s="220">
        <v>406.33539999999999</v>
      </c>
      <c r="C44" s="220">
        <v>391.19570000000004</v>
      </c>
      <c r="D44" s="220">
        <v>403.85550000000001</v>
      </c>
      <c r="E44" s="220">
        <v>-3.4239000000000033</v>
      </c>
      <c r="F44" s="203">
        <v>-8.4773900364484029E-3</v>
      </c>
    </row>
    <row r="45" spans="1:6" ht="13" x14ac:dyDescent="0.25">
      <c r="A45" s="194" t="s">
        <v>108</v>
      </c>
      <c r="B45" s="219">
        <v>407.24510000000004</v>
      </c>
      <c r="C45" s="219">
        <v>388.32050000000004</v>
      </c>
      <c r="D45" s="219">
        <v>404.14530000000002</v>
      </c>
      <c r="E45" s="219">
        <v>-4.9042666666666719</v>
      </c>
      <c r="F45" s="203">
        <v>-1.2115046832501716E-2</v>
      </c>
    </row>
    <row r="46" spans="1:6" ht="13" x14ac:dyDescent="0.25">
      <c r="A46" s="194" t="s">
        <v>109</v>
      </c>
      <c r="B46" s="219">
        <v>351.86380000000003</v>
      </c>
      <c r="C46" s="219">
        <v>373.02350000000001</v>
      </c>
      <c r="D46" s="219">
        <v>355.32980000000003</v>
      </c>
      <c r="E46" s="219">
        <v>4.5582333333333622</v>
      </c>
      <c r="F46" s="203">
        <v>1.2821524957657648E-2</v>
      </c>
    </row>
    <row r="47" spans="1:6" ht="13" x14ac:dyDescent="0.25">
      <c r="A47" s="194" t="s">
        <v>110</v>
      </c>
      <c r="B47" s="219">
        <v>383.26640000000003</v>
      </c>
      <c r="C47" s="219">
        <v>383.59210000000002</v>
      </c>
      <c r="D47" s="219">
        <v>383.31970000000001</v>
      </c>
      <c r="E47" s="219">
        <v>-1.4398333333332971</v>
      </c>
      <c r="F47" s="203">
        <v>-3.7414539673832972E-3</v>
      </c>
    </row>
    <row r="48" spans="1:6" ht="13.5" thickBot="1" x14ac:dyDescent="0.3">
      <c r="A48" s="194" t="s">
        <v>111</v>
      </c>
      <c r="B48" s="219">
        <v>387.79259999999999</v>
      </c>
      <c r="C48" s="219">
        <v>381.84</v>
      </c>
      <c r="D48" s="219">
        <v>386.81760000000003</v>
      </c>
      <c r="E48" s="219">
        <v>-5.5018000000000029</v>
      </c>
      <c r="F48" s="203">
        <v>-1.4071632378923813E-2</v>
      </c>
    </row>
    <row r="49" spans="1:6" ht="13.5" thickBot="1" x14ac:dyDescent="0.3">
      <c r="A49" s="212" t="s">
        <v>112</v>
      </c>
      <c r="B49" s="222" t="s">
        <v>122</v>
      </c>
      <c r="C49" s="222" t="s">
        <v>122</v>
      </c>
      <c r="D49" s="223">
        <v>398.12350000000004</v>
      </c>
      <c r="E49" s="224">
        <v>-4.2484000000000037</v>
      </c>
      <c r="F49" s="216">
        <v>-1.0558391378722031E-2</v>
      </c>
    </row>
    <row r="50" spans="1:6" ht="13" x14ac:dyDescent="0.3">
      <c r="A50" s="165" t="s">
        <v>63</v>
      </c>
      <c r="B50" s="98"/>
      <c r="C50" s="98"/>
      <c r="D50" s="98"/>
      <c r="E50" s="98"/>
      <c r="F50" s="98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2018-12-13T08:02:34Z</dcterms:created>
  <dcterms:modified xsi:type="dcterms:W3CDTF">2018-12-13T08:16:08Z</dcterms:modified>
</cp:coreProperties>
</file>