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J40" i="1"/>
  <c r="P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H19" i="1"/>
  <c r="E19" i="1"/>
  <c r="D19" i="1"/>
  <c r="O19" i="1"/>
  <c r="N19" i="1"/>
  <c r="M19" i="1"/>
  <c r="L19" i="1"/>
  <c r="K19" i="1"/>
  <c r="J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Q14" i="1" l="1"/>
  <c r="H20" i="1"/>
  <c r="I14" i="1"/>
  <c r="J28" i="1"/>
  <c r="K14" i="1"/>
  <c r="I19" i="1"/>
  <c r="Q19" i="1"/>
  <c r="H48" i="1"/>
  <c r="L14" i="1"/>
  <c r="L28" i="1"/>
  <c r="G34" i="1"/>
  <c r="J35" i="1"/>
  <c r="E14" i="1"/>
  <c r="M14" i="1"/>
  <c r="M20" i="1"/>
  <c r="F14" i="1"/>
  <c r="Q35" i="1"/>
  <c r="Q34" i="1"/>
  <c r="D49" i="1"/>
  <c r="D14" i="1"/>
  <c r="G14" i="1"/>
  <c r="Q40" i="1"/>
  <c r="H14" i="1"/>
  <c r="L20" i="1"/>
  <c r="D41" i="1" l="1"/>
  <c r="R40" i="1"/>
  <c r="J41" i="1"/>
  <c r="G41" i="1"/>
  <c r="M29" i="1"/>
  <c r="R28" i="1"/>
  <c r="Q29" i="1"/>
  <c r="H49" i="1"/>
  <c r="L41" i="1"/>
  <c r="H35" i="1"/>
  <c r="D35" i="1"/>
  <c r="R34" i="1"/>
  <c r="J20" i="1"/>
  <c r="R19" i="1"/>
  <c r="K20" i="1"/>
  <c r="J29" i="1"/>
  <c r="I20" i="1"/>
  <c r="J49" i="1"/>
  <c r="R48" i="1"/>
  <c r="L35" i="1"/>
  <c r="H41" i="1"/>
  <c r="D29" i="1"/>
  <c r="I29" i="1"/>
  <c r="G29" i="1"/>
  <c r="F29" i="1"/>
  <c r="I35" i="1"/>
  <c r="I49" i="1"/>
  <c r="L29" i="1"/>
  <c r="G35" i="1"/>
  <c r="O20" i="1"/>
  <c r="H29" i="1"/>
  <c r="G20" i="1"/>
  <c r="N20" i="1"/>
  <c r="D20" i="1"/>
  <c r="F20" i="1"/>
  <c r="F49" i="1"/>
  <c r="J14" i="1"/>
  <c r="R13" i="1"/>
  <c r="O14" i="1"/>
  <c r="I41" i="1"/>
  <c r="K49" i="1"/>
  <c r="Q41" i="1"/>
  <c r="Q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<sst xmlns="http://schemas.openxmlformats.org/spreadsheetml/2006/main" count="105" uniqueCount="49">
  <si>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</si>
  <si>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</si>
  <si>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</si>
  <si>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</si>
  <si>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</si>
  <si>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</si>
  <si>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</si>
  <si>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</si>
  <si>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</si>
  <si>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</si>
  <si>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</si>
  <si>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</si>
  <si>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</si>
  <si>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</si>
  <si>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</si>
  <si>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</si>
  <si>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</si>
  <si>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</si>
  <si>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</si>
  <si>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</si>
  <si>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</si>
  <si>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</si>
  <si>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</si>
  <si>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</si>
  <si>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</si>
  <si>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</si>
  <si>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</si>
  <si>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</si>
  <si>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</si>
  <si>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</si>
  <si>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</si>
  <si>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</si>
  <si>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</si>
  <si>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</si>
  <si>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</si>
  <si>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</si>
  <si>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</si>
  <si>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</si>
  <si>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</si>
  <si>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</si>
  <si>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</si>
  <si>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</si>
  <si>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</si>
  <si>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</si>
  <si>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</si>
  <si>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</si>
  <si>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</si>
  <si>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09.01.2020</t>
  </si>
  <si>
    <t>Week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</si>
</sst>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43815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43821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62.33</v>
      </c>
      <c r="E11" s="35">
        <v>63.566300000000005</v>
      </c>
      <c r="F11" s="35">
        <v>53.56</v>
      </c>
      <c r="G11" s="35">
        <v>82.03</v>
      </c>
      <c r="H11" s="35">
        <v>71.150000000000006</v>
      </c>
      <c r="I11" s="35">
        <v>39</v>
      </c>
      <c r="J11" s="35">
        <v>90.27</v>
      </c>
      <c r="K11" s="35">
        <v>57</v>
      </c>
      <c r="L11" s="35">
        <v>89.86</v>
      </c>
      <c r="M11" s="35">
        <v>136.9691</v>
      </c>
      <c r="N11" s="35"/>
      <c r="O11" s="35">
        <v>65.326300000000003</v>
      </c>
      <c r="P11" s="35"/>
      <c r="Q11" s="36">
        <v>38.602200000000003</v>
      </c>
      <c r="R11" s="37">
        <v>67.439434889379442</v>
      </c>
    </row>
    <row r="12" spans="1:30" ht="13.8" x14ac:dyDescent="0.3">
      <c r="C12" s="38" t="s">
        <v>27</v>
      </c>
      <c r="D12" s="39">
        <v>62.33</v>
      </c>
      <c r="E12" s="40">
        <v>63.563600000000001</v>
      </c>
      <c r="F12" s="40">
        <v>57.01</v>
      </c>
      <c r="G12" s="40">
        <v>139.86000000000001</v>
      </c>
      <c r="H12" s="40">
        <v>74.17</v>
      </c>
      <c r="I12" s="40">
        <v>39</v>
      </c>
      <c r="J12" s="40">
        <v>90.27</v>
      </c>
      <c r="K12" s="40">
        <v>57</v>
      </c>
      <c r="L12" s="40">
        <v>86.36</v>
      </c>
      <c r="M12" s="40">
        <v>135.36840000000001</v>
      </c>
      <c r="N12" s="40"/>
      <c r="O12" s="40">
        <v>65.326300000000003</v>
      </c>
      <c r="P12" s="40"/>
      <c r="Q12" s="41">
        <v>42.579799999999999</v>
      </c>
      <c r="R12" s="42">
        <v>72.575134429409516</v>
      </c>
    </row>
    <row r="13" spans="1:30" x14ac:dyDescent="0.25">
      <c r="A13" s="43"/>
      <c r="B13" s="43"/>
      <c r="C13" s="44" t="s">
        <v>28</v>
      </c>
      <c r="D13" s="45">
        <f>D12-D11</f>
        <v>0</v>
      </c>
      <c r="E13" s="46">
        <f>E11-E12</f>
        <v>2.7000000000043656E-3</v>
      </c>
      <c r="F13" s="46">
        <f t="shared" ref="F13:R13" si="0">F11-F12</f>
        <v>-3.4499999999999957</v>
      </c>
      <c r="G13" s="46">
        <f t="shared" si="0"/>
        <v>-57.830000000000013</v>
      </c>
      <c r="H13" s="46">
        <f t="shared" si="0"/>
        <v>-3.019999999999996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3.5</v>
      </c>
      <c r="M13" s="46">
        <f t="shared" si="0"/>
        <v>1.6006999999999891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-3.9775999999999954</v>
      </c>
      <c r="R13" s="49">
        <f t="shared" si="0"/>
        <v>-5.1356995400300747</v>
      </c>
    </row>
    <row r="14" spans="1:30" x14ac:dyDescent="0.25">
      <c r="A14" s="43"/>
      <c r="B14" s="43"/>
      <c r="C14" s="44" t="s">
        <v>29</v>
      </c>
      <c r="D14" s="50">
        <f>D11/$R11*100</f>
        <v>92.423668884888457</v>
      </c>
      <c r="E14" s="51">
        <f t="shared" ref="E14:Q14" si="1">E11/$R11*100</f>
        <v>94.256869299494397</v>
      </c>
      <c r="F14" s="51">
        <f t="shared" si="1"/>
        <v>79.419408077564995</v>
      </c>
      <c r="G14" s="51">
        <f t="shared" si="1"/>
        <v>121.63506431296969</v>
      </c>
      <c r="H14" s="51">
        <f t="shared" si="1"/>
        <v>105.50207028974515</v>
      </c>
      <c r="I14" s="51">
        <f t="shared" si="1"/>
        <v>57.829666075896839</v>
      </c>
      <c r="J14" s="51">
        <f t="shared" si="1"/>
        <v>133.85343478644123</v>
      </c>
      <c r="K14" s="51">
        <f t="shared" si="1"/>
        <v>84.520281187849221</v>
      </c>
      <c r="L14" s="51">
        <f t="shared" si="1"/>
        <v>133.24548188666898</v>
      </c>
      <c r="M14" s="51">
        <f t="shared" si="1"/>
        <v>203.09941835169542</v>
      </c>
      <c r="N14" s="51"/>
      <c r="O14" s="51">
        <f t="shared" si="1"/>
        <v>96.86661833266308</v>
      </c>
      <c r="P14" s="51"/>
      <c r="Q14" s="52">
        <f t="shared" si="1"/>
        <v>57.239803481922699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279.17</v>
      </c>
      <c r="E17" s="35"/>
      <c r="F17" s="35">
        <v>152.6</v>
      </c>
      <c r="G17" s="35">
        <v>207.68</v>
      </c>
      <c r="H17" s="35">
        <v>195.3</v>
      </c>
      <c r="I17" s="35">
        <v>150</v>
      </c>
      <c r="J17" s="35">
        <v>224.71</v>
      </c>
      <c r="K17" s="35">
        <v>145</v>
      </c>
      <c r="L17" s="35">
        <v>241.69</v>
      </c>
      <c r="M17" s="35">
        <v>206.5641</v>
      </c>
      <c r="N17" s="35">
        <v>78.489999999999995</v>
      </c>
      <c r="O17" s="35">
        <v>332.3689</v>
      </c>
      <c r="P17" s="35"/>
      <c r="Q17" s="36">
        <v>161.27790000000002</v>
      </c>
      <c r="R17" s="37">
        <v>180.99013588358835</v>
      </c>
    </row>
    <row r="18" spans="1:18" ht="13.8" x14ac:dyDescent="0.3">
      <c r="C18" s="38" t="s">
        <v>27</v>
      </c>
      <c r="D18" s="39">
        <v>275.28000000000003</v>
      </c>
      <c r="E18" s="40"/>
      <c r="F18" s="40">
        <v>154.70000000000002</v>
      </c>
      <c r="G18" s="40">
        <v>230.8</v>
      </c>
      <c r="H18" s="40">
        <v>205.66</v>
      </c>
      <c r="I18" s="40">
        <v>150</v>
      </c>
      <c r="J18" s="40">
        <v>224.71</v>
      </c>
      <c r="K18" s="40">
        <v>145</v>
      </c>
      <c r="L18" s="40">
        <v>264.31</v>
      </c>
      <c r="M18" s="40">
        <v>193.035</v>
      </c>
      <c r="N18" s="40">
        <v>78.489999999999995</v>
      </c>
      <c r="O18" s="40">
        <v>316.58780000000002</v>
      </c>
      <c r="P18" s="40"/>
      <c r="Q18" s="41">
        <v>158.0924</v>
      </c>
      <c r="R18" s="42">
        <v>182.46254963496352</v>
      </c>
    </row>
    <row r="19" spans="1:18" x14ac:dyDescent="0.25">
      <c r="A19" s="43"/>
      <c r="B19" s="43"/>
      <c r="C19" s="44" t="s">
        <v>28</v>
      </c>
      <c r="D19" s="45">
        <f>D18-D17</f>
        <v>-3.8899999999999864</v>
      </c>
      <c r="E19" s="47">
        <f>E17-E18</f>
        <v>0</v>
      </c>
      <c r="F19" s="46">
        <f t="shared" ref="F19:R19" si="2">F17-F18</f>
        <v>-2.1000000000000227</v>
      </c>
      <c r="G19" s="46">
        <f t="shared" si="2"/>
        <v>-23.120000000000005</v>
      </c>
      <c r="H19" s="46">
        <f t="shared" si="2"/>
        <v>-10.359999999999985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-22.620000000000005</v>
      </c>
      <c r="M19" s="46">
        <f t="shared" si="2"/>
        <v>13.5291</v>
      </c>
      <c r="N19" s="47">
        <f t="shared" si="2"/>
        <v>0</v>
      </c>
      <c r="O19" s="46">
        <f t="shared" si="2"/>
        <v>15.781099999999981</v>
      </c>
      <c r="P19" s="47">
        <f t="shared" si="2"/>
        <v>0</v>
      </c>
      <c r="Q19" s="48">
        <f t="shared" si="2"/>
        <v>3.1855000000000189</v>
      </c>
      <c r="R19" s="49">
        <f t="shared" si="2"/>
        <v>-1.4724137513751714</v>
      </c>
    </row>
    <row r="20" spans="1:18" x14ac:dyDescent="0.25">
      <c r="A20" s="43"/>
      <c r="B20" s="43"/>
      <c r="C20" s="44" t="s">
        <v>29</v>
      </c>
      <c r="D20" s="50">
        <f>D17/$R17*100</f>
        <v>154.24597513952932</v>
      </c>
      <c r="E20" s="63"/>
      <c r="F20" s="51">
        <f t="shared" ref="F20:Q20" si="3">F17/$R17*100</f>
        <v>84.313987198811375</v>
      </c>
      <c r="G20" s="51">
        <f t="shared" si="3"/>
        <v>114.74658493741249</v>
      </c>
      <c r="H20" s="51">
        <f t="shared" si="3"/>
        <v>107.90643315811181</v>
      </c>
      <c r="I20" s="51">
        <f t="shared" si="3"/>
        <v>82.877444821898479</v>
      </c>
      <c r="J20" s="51">
        <f t="shared" si="3"/>
        <v>124.15593750619205</v>
      </c>
      <c r="K20" s="51">
        <f t="shared" si="3"/>
        <v>80.114863327835181</v>
      </c>
      <c r="L20" s="51">
        <f t="shared" si="3"/>
        <v>133.53766426003094</v>
      </c>
      <c r="M20" s="51">
        <f t="shared" si="3"/>
        <v>114.13003199956746</v>
      </c>
      <c r="N20" s="51">
        <f t="shared" si="3"/>
        <v>43.367004293805408</v>
      </c>
      <c r="O20" s="51">
        <f t="shared" si="3"/>
        <v>183.63923446843393</v>
      </c>
      <c r="P20" s="51"/>
      <c r="Q20" s="52">
        <f t="shared" si="3"/>
        <v>89.108668388277735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2.06</v>
      </c>
      <c r="H26" s="35">
        <v>2.42</v>
      </c>
      <c r="I26" s="35">
        <v>2.58</v>
      </c>
      <c r="J26" s="35">
        <v>2.8000000000000003</v>
      </c>
      <c r="K26" s="35"/>
      <c r="L26" s="35">
        <v>2.27</v>
      </c>
      <c r="M26" s="35">
        <v>2.4138000000000002</v>
      </c>
      <c r="N26" s="35"/>
      <c r="O26" s="35"/>
      <c r="P26" s="35">
        <v>2.1181000000000001</v>
      </c>
      <c r="Q26" s="36">
        <v>1.9272</v>
      </c>
      <c r="R26" s="37">
        <v>2.2981147441974201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2.0699999999999998</v>
      </c>
      <c r="H27" s="72">
        <v>2.4</v>
      </c>
      <c r="I27" s="72">
        <v>2.58</v>
      </c>
      <c r="J27" s="72">
        <v>2.8000000000000003</v>
      </c>
      <c r="K27" s="72" t="e">
        <v>#N/A</v>
      </c>
      <c r="L27" s="72">
        <v>2.19</v>
      </c>
      <c r="M27" s="72">
        <v>2.4138000000000002</v>
      </c>
      <c r="N27" s="72"/>
      <c r="O27" s="72"/>
      <c r="P27" s="72">
        <v>2.1116999999999999</v>
      </c>
      <c r="Q27" s="73">
        <v>1.796</v>
      </c>
      <c r="R27" s="42">
        <v>2.2746037574227134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-9.9999999999997868E-3</v>
      </c>
      <c r="H28" s="46">
        <f t="shared" si="4"/>
        <v>2.0000000000000018E-2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8.0000000000000071E-2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6.4000000000001833E-3</v>
      </c>
      <c r="Q28" s="48">
        <f t="shared" si="4"/>
        <v>0.13119999999999998</v>
      </c>
      <c r="R28" s="49">
        <f t="shared" si="4"/>
        <v>2.3510986774706755E-2</v>
      </c>
    </row>
    <row r="29" spans="1:18" x14ac:dyDescent="0.25">
      <c r="A29" s="43"/>
      <c r="B29" s="43"/>
      <c r="C29" s="44" t="s">
        <v>29</v>
      </c>
      <c r="D29" s="50">
        <f>D26/$R26*100</f>
        <v>167.96376289505261</v>
      </c>
      <c r="E29" s="63"/>
      <c r="F29" s="51">
        <f t="shared" ref="F29:Q29" si="5">F26/$R26*100</f>
        <v>84.85216001174939</v>
      </c>
      <c r="G29" s="51">
        <f t="shared" si="5"/>
        <v>89.63869211497628</v>
      </c>
      <c r="H29" s="51">
        <f t="shared" si="5"/>
        <v>105.30370627099155</v>
      </c>
      <c r="I29" s="51">
        <f t="shared" si="5"/>
        <v>112.26593478477611</v>
      </c>
      <c r="J29" s="51">
        <f t="shared" si="5"/>
        <v>121.8389989912299</v>
      </c>
      <c r="K29" s="51"/>
      <c r="L29" s="51">
        <f t="shared" si="5"/>
        <v>98.776617039318509</v>
      </c>
      <c r="M29" s="51">
        <f t="shared" si="5"/>
        <v>105.0339199160824</v>
      </c>
      <c r="N29" s="51"/>
      <c r="O29" s="51"/>
      <c r="P29" s="51"/>
      <c r="Q29" s="52">
        <f t="shared" si="5"/>
        <v>83.860042448535083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1.76</v>
      </c>
      <c r="H32" s="35" t="e">
        <v>#N/A</v>
      </c>
      <c r="I32" s="35">
        <v>2.41</v>
      </c>
      <c r="J32" s="35">
        <v>2.57</v>
      </c>
      <c r="K32" s="35"/>
      <c r="L32" s="35">
        <v>1.96</v>
      </c>
      <c r="M32" s="35"/>
      <c r="N32" s="35"/>
      <c r="O32" s="35"/>
      <c r="P32" s="35">
        <v>1.8932</v>
      </c>
      <c r="Q32" s="36">
        <v>2.14</v>
      </c>
      <c r="R32" s="37">
        <v>2.2033752583966426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1.78</v>
      </c>
      <c r="H33" s="72" t="e">
        <v>#N/A</v>
      </c>
      <c r="I33" s="72">
        <v>2.41</v>
      </c>
      <c r="J33" s="72">
        <v>2.57</v>
      </c>
      <c r="K33" s="72" t="e">
        <v>#N/A</v>
      </c>
      <c r="L33" s="72">
        <v>1.27</v>
      </c>
      <c r="M33" s="72"/>
      <c r="N33" s="72"/>
      <c r="O33" s="72"/>
      <c r="P33" s="72">
        <v>1.8838000000000001</v>
      </c>
      <c r="Q33" s="73">
        <v>2.1171000000000002</v>
      </c>
      <c r="R33" s="42">
        <v>2.1691959615093843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-2.0000000000000018E-2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0.69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9.3999999999998529E-3</v>
      </c>
      <c r="Q34" s="48">
        <f t="shared" si="6"/>
        <v>2.289999999999992E-2</v>
      </c>
      <c r="R34" s="49">
        <f t="shared" si="6"/>
        <v>3.4179296887258293E-2</v>
      </c>
    </row>
    <row r="35" spans="1:18" x14ac:dyDescent="0.25">
      <c r="A35" s="43"/>
      <c r="B35" s="43"/>
      <c r="C35" s="44" t="s">
        <v>29</v>
      </c>
      <c r="D35" s="50">
        <f>D32/$R32*100</f>
        <v>162.93184678003419</v>
      </c>
      <c r="E35" s="63"/>
      <c r="F35" s="63"/>
      <c r="G35" s="51">
        <f t="shared" ref="G35:Q35" si="7">G32/$R32*100</f>
        <v>79.877451346200601</v>
      </c>
      <c r="H35" s="51" t="e">
        <f t="shared" si="7"/>
        <v>#N/A</v>
      </c>
      <c r="I35" s="51">
        <f t="shared" si="7"/>
        <v>109.37764644564969</v>
      </c>
      <c r="J35" s="51">
        <f t="shared" si="7"/>
        <v>116.63923293166792</v>
      </c>
      <c r="K35" s="51"/>
      <c r="L35" s="51">
        <f t="shared" si="7"/>
        <v>88.954434453723394</v>
      </c>
      <c r="M35" s="51"/>
      <c r="N35" s="51"/>
      <c r="O35" s="51"/>
      <c r="P35" s="51"/>
      <c r="Q35" s="52">
        <f t="shared" si="7"/>
        <v>97.12371925049392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1.83</v>
      </c>
      <c r="H38" s="35" t="e">
        <v>#N/A</v>
      </c>
      <c r="I38" s="35">
        <v>2.38</v>
      </c>
      <c r="J38" s="35">
        <v>2.84</v>
      </c>
      <c r="K38" s="35"/>
      <c r="L38" s="35">
        <v>1.6</v>
      </c>
      <c r="M38" s="35"/>
      <c r="N38" s="35"/>
      <c r="O38" s="35"/>
      <c r="P38" s="35">
        <v>1.429</v>
      </c>
      <c r="Q38" s="36">
        <v>2.0453999999999999</v>
      </c>
      <c r="R38" s="37">
        <v>2.228749017913203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1.83</v>
      </c>
      <c r="H39" s="40" t="e">
        <v>#N/A</v>
      </c>
      <c r="I39" s="40">
        <v>2.38</v>
      </c>
      <c r="J39" s="40">
        <v>2.84</v>
      </c>
      <c r="K39" s="40" t="e">
        <v>#N/A</v>
      </c>
      <c r="L39" s="40">
        <v>1.73</v>
      </c>
      <c r="M39" s="40"/>
      <c r="N39" s="40"/>
      <c r="O39" s="40"/>
      <c r="P39" s="40">
        <v>1.7065000000000001</v>
      </c>
      <c r="Q39" s="41">
        <v>2.129</v>
      </c>
      <c r="R39" s="42">
        <v>2.2609241161971676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0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-0.12999999999999989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-0.27750000000000008</v>
      </c>
      <c r="Q40" s="48">
        <f t="shared" si="8"/>
        <v>-8.3600000000000119E-2</v>
      </c>
      <c r="R40" s="49">
        <f t="shared" si="8"/>
        <v>-3.2175098283964587E-2</v>
      </c>
    </row>
    <row r="41" spans="1:18" x14ac:dyDescent="0.25">
      <c r="A41" s="43"/>
      <c r="B41" s="43"/>
      <c r="C41" s="44" t="s">
        <v>29</v>
      </c>
      <c r="D41" s="50">
        <f>D38/$R38*100</f>
        <v>102.74822250484475</v>
      </c>
      <c r="E41" s="63"/>
      <c r="F41" s="63"/>
      <c r="G41" s="51">
        <f t="shared" ref="G41:Q41" si="9">G38/$R38*100</f>
        <v>82.108841565006941</v>
      </c>
      <c r="H41" s="51" t="e">
        <f t="shared" si="9"/>
        <v>#N/A</v>
      </c>
      <c r="I41" s="51">
        <f t="shared" si="9"/>
        <v>106.78636225394345</v>
      </c>
      <c r="J41" s="51">
        <f t="shared" si="9"/>
        <v>127.42574319378126</v>
      </c>
      <c r="K41" s="51"/>
      <c r="L41" s="51">
        <f t="shared" si="9"/>
        <v>71.789151095088044</v>
      </c>
      <c r="M41" s="51"/>
      <c r="N41" s="51"/>
      <c r="O41" s="51"/>
      <c r="P41" s="51"/>
      <c r="Q41" s="52">
        <f t="shared" si="9"/>
        <v>91.773456031183159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617.75</v>
      </c>
      <c r="E46" s="79"/>
      <c r="F46" s="80">
        <v>462</v>
      </c>
      <c r="G46" s="80"/>
      <c r="H46" s="80" t="e">
        <v>#N/A</v>
      </c>
      <c r="I46" s="80">
        <v>603</v>
      </c>
      <c r="J46" s="80">
        <v>568.16999999999996</v>
      </c>
      <c r="K46" s="79">
        <v>492.95</v>
      </c>
      <c r="L46" s="79"/>
      <c r="M46" s="79"/>
      <c r="N46" s="79"/>
      <c r="O46" s="79"/>
      <c r="P46" s="79"/>
      <c r="Q46" s="81"/>
      <c r="R46" s="82">
        <v>546.72768158996234</v>
      </c>
    </row>
    <row r="47" spans="1:18" ht="13.8" x14ac:dyDescent="0.3">
      <c r="C47" s="38" t="s">
        <v>27</v>
      </c>
      <c r="D47" s="83">
        <v>617.75</v>
      </c>
      <c r="E47" s="72"/>
      <c r="F47" s="72">
        <v>449</v>
      </c>
      <c r="G47" s="72" t="e">
        <v>#N/A</v>
      </c>
      <c r="H47" s="72" t="e">
        <v>#N/A</v>
      </c>
      <c r="I47" s="72">
        <v>592</v>
      </c>
      <c r="J47" s="72">
        <v>529.87</v>
      </c>
      <c r="K47" s="72">
        <v>492.95</v>
      </c>
      <c r="L47" s="72"/>
      <c r="M47" s="72"/>
      <c r="N47" s="72"/>
      <c r="O47" s="72"/>
      <c r="P47" s="72"/>
      <c r="Q47" s="73"/>
      <c r="R47" s="84">
        <v>536.36505254764245</v>
      </c>
    </row>
    <row r="48" spans="1:18" x14ac:dyDescent="0.25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13</v>
      </c>
      <c r="G48" s="46" t="e">
        <f t="shared" si="10"/>
        <v>#N/A</v>
      </c>
      <c r="H48" s="46" t="e">
        <f t="shared" si="10"/>
        <v>#N/A</v>
      </c>
      <c r="I48" s="46">
        <f t="shared" si="10"/>
        <v>11</v>
      </c>
      <c r="J48" s="46">
        <f t="shared" si="10"/>
        <v>38.299999999999955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10.362629042319895</v>
      </c>
    </row>
    <row r="49" spans="1:18" x14ac:dyDescent="0.25">
      <c r="A49" s="43"/>
      <c r="B49" s="43"/>
      <c r="C49" s="44" t="s">
        <v>29</v>
      </c>
      <c r="D49" s="50">
        <f>D46/$R46*100</f>
        <v>112.99043761667502</v>
      </c>
      <c r="E49" s="51"/>
      <c r="F49" s="51">
        <f>F46/$R$46*100</f>
        <v>84.502763543349019</v>
      </c>
      <c r="G49" s="51"/>
      <c r="H49" s="51" t="e">
        <f>H46/$R$46*100</f>
        <v>#N/A</v>
      </c>
      <c r="I49" s="51">
        <f>I46/$R$46*100</f>
        <v>110.29256800138411</v>
      </c>
      <c r="J49" s="51">
        <f>J46/$R$46*100</f>
        <v>103.92193758100565</v>
      </c>
      <c r="K49" s="51">
        <f>K46/$R$46*100</f>
        <v>90.163717075095022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2020-01-09T12:51:48Z</dcterms:created>
  <dcterms:modified xsi:type="dcterms:W3CDTF">2020-01-09T12:53:15Z</dcterms:modified>
</cp:coreProperties>
</file>