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I48" i="1"/>
  <c r="E48" i="1"/>
  <c r="G48" i="1"/>
  <c r="K48" i="1"/>
  <c r="J48" i="1"/>
  <c r="D48" i="1"/>
  <c r="D40" i="1"/>
  <c r="M34" i="1"/>
  <c r="I34" i="1"/>
  <c r="F34" i="1"/>
  <c r="D34" i="1"/>
  <c r="H34" i="1"/>
  <c r="P28" i="1"/>
  <c r="I28" i="1"/>
  <c r="G28" i="1"/>
  <c r="F28" i="1"/>
  <c r="E28" i="1"/>
  <c r="K28" i="1"/>
  <c r="D28" i="1"/>
  <c r="M28" i="1"/>
  <c r="L28" i="1"/>
  <c r="P19" i="1"/>
  <c r="N19" i="1"/>
  <c r="I19" i="1"/>
  <c r="F19" i="1"/>
  <c r="E19" i="1"/>
  <c r="D19" i="1"/>
  <c r="M19" i="1"/>
  <c r="L19" i="1"/>
  <c r="K19" i="1"/>
  <c r="J19" i="1"/>
  <c r="P13" i="1"/>
  <c r="N13" i="1"/>
  <c r="D13" i="1"/>
  <c r="O13" i="1"/>
  <c r="M13" i="1"/>
  <c r="L13" i="1"/>
  <c r="J13" i="1"/>
  <c r="I13" i="1"/>
  <c r="H13" i="1"/>
  <c r="G13" i="1"/>
  <c r="F13" i="1"/>
  <c r="E13" i="1"/>
  <c r="P41" i="1" l="1"/>
  <c r="J29" i="1"/>
  <c r="D35" i="1"/>
  <c r="G35" i="1"/>
  <c r="G41" i="1"/>
  <c r="J35" i="1"/>
  <c r="P29" i="1"/>
  <c r="J40" i="1"/>
  <c r="F48" i="1"/>
  <c r="F20" i="1"/>
  <c r="J34" i="1"/>
  <c r="L40" i="1"/>
  <c r="H19" i="1"/>
  <c r="H28" i="1"/>
  <c r="L34" i="1"/>
  <c r="P40" i="1"/>
  <c r="H48" i="1"/>
  <c r="K13" i="1"/>
  <c r="J28" i="1"/>
  <c r="P34" i="1"/>
  <c r="D49" i="1"/>
  <c r="G19" i="1"/>
  <c r="O19" i="1"/>
  <c r="L35" i="1"/>
  <c r="Q40" i="1"/>
  <c r="G40" i="1"/>
  <c r="G34" i="1"/>
  <c r="H40" i="1"/>
  <c r="M29" i="1"/>
  <c r="I40" i="1"/>
  <c r="O20" i="1" l="1"/>
  <c r="M20" i="1"/>
  <c r="Q28" i="1"/>
  <c r="F29" i="1"/>
  <c r="L29" i="1"/>
  <c r="H41" i="1"/>
  <c r="G29" i="1"/>
  <c r="P35" i="1"/>
  <c r="Q13" i="1"/>
  <c r="L14" i="1"/>
  <c r="D14" i="1"/>
  <c r="G14" i="1"/>
  <c r="E14" i="1"/>
  <c r="M14" i="1"/>
  <c r="H14" i="1"/>
  <c r="K20" i="1"/>
  <c r="H29" i="1"/>
  <c r="D20" i="1"/>
  <c r="G20" i="1"/>
  <c r="J49" i="1"/>
  <c r="Q48" i="1"/>
  <c r="K49" i="1"/>
  <c r="H35" i="1"/>
  <c r="Q34" i="1"/>
  <c r="I35" i="1"/>
  <c r="F49" i="1"/>
  <c r="D29" i="1"/>
  <c r="K14" i="1"/>
  <c r="I14" i="1"/>
  <c r="J14" i="1"/>
  <c r="O14" i="1"/>
  <c r="I41" i="1"/>
  <c r="L41" i="1"/>
  <c r="I49" i="1"/>
  <c r="J41" i="1"/>
  <c r="L20" i="1"/>
  <c r="Q19" i="1"/>
  <c r="J20" i="1"/>
  <c r="I20" i="1"/>
  <c r="F14" i="1"/>
  <c r="I29" i="1"/>
  <c r="H49" i="1"/>
  <c r="D41" i="1"/>
  <c r="H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<sst xmlns="http://schemas.openxmlformats.org/spreadsheetml/2006/main" count="100" uniqueCount="46">
  <si>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</si>
  <si>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</si>
  <si>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</si>
  <si>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</si>
  <si>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</si>
  <si>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</si>
  <si>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</si>
  <si>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</si>
  <si>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</si>
  <si>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</si>
  <si>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</si>
  <si>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</si>
  <si>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</si>
  <si>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</si>
  <si>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</si>
  <si>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</si>
  <si>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</si>
  <si>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</si>
  <si>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</si>
  <si>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</si>
  <si>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</si>
  <si>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</si>
  <si>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</si>
  <si>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</si>
  <si>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</si>
  <si>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</si>
  <si>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</si>
  <si>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</si>
  <si>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</si>
  <si>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</si>
  <si>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</si>
  <si>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</si>
  <si>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</si>
  <si>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</si>
  <si>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</si>
  <si>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</si>
  <si>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</si>
  <si>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</si>
  <si>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</si>
  <si>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</si>
  <si>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</si>
  <si>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</si>
  <si>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</si>
  <si>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</si>
  <si>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16.09.2021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</si>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</sst>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44445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44451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97</v>
      </c>
      <c r="E11" s="35">
        <v>73.963200000000001</v>
      </c>
      <c r="F11" s="35">
        <v>94.47</v>
      </c>
      <c r="G11" s="35">
        <v>138.89000000000001</v>
      </c>
      <c r="H11" s="35">
        <v>105.48</v>
      </c>
      <c r="I11" s="35">
        <v>53</v>
      </c>
      <c r="J11" s="35">
        <v>116.13</v>
      </c>
      <c r="K11" s="35">
        <v>109</v>
      </c>
      <c r="L11" s="35">
        <v>104.56</v>
      </c>
      <c r="M11" s="35">
        <v>149.35339999999999</v>
      </c>
      <c r="N11" s="35"/>
      <c r="O11" s="35">
        <v>54.876400000000004</v>
      </c>
      <c r="P11" s="36"/>
      <c r="Q11" s="37">
        <v>97.916194477468594</v>
      </c>
    </row>
    <row r="12" spans="1:30" ht="13.8" x14ac:dyDescent="0.3">
      <c r="C12" s="38" t="s">
        <v>24</v>
      </c>
      <c r="D12" s="39">
        <v>94.17</v>
      </c>
      <c r="E12" s="40">
        <v>73.96350000000001</v>
      </c>
      <c r="F12" s="40">
        <v>97.11</v>
      </c>
      <c r="G12" s="40">
        <v>153.72</v>
      </c>
      <c r="H12" s="40">
        <v>110.65</v>
      </c>
      <c r="I12" s="40">
        <v>51</v>
      </c>
      <c r="J12" s="40">
        <v>118.52</v>
      </c>
      <c r="K12" s="40">
        <v>109</v>
      </c>
      <c r="L12" s="40">
        <v>150.21</v>
      </c>
      <c r="M12" s="40">
        <v>146.05520000000001</v>
      </c>
      <c r="N12" s="40"/>
      <c r="O12" s="40">
        <v>54.964000000000006</v>
      </c>
      <c r="P12" s="41"/>
      <c r="Q12" s="42">
        <v>100.66144570242807</v>
      </c>
    </row>
    <row r="13" spans="1:30" x14ac:dyDescent="0.25">
      <c r="A13" s="43"/>
      <c r="B13" s="43"/>
      <c r="C13" s="44" t="s">
        <v>25</v>
      </c>
      <c r="D13" s="45">
        <f>D12-D11</f>
        <v>-2.8299999999999983</v>
      </c>
      <c r="E13" s="46">
        <f>E11-E12</f>
        <v>-3.0000000000995897E-4</v>
      </c>
      <c r="F13" s="46">
        <f t="shared" ref="F13:Q13" si="0">F11-F12</f>
        <v>-2.6400000000000006</v>
      </c>
      <c r="G13" s="46">
        <f t="shared" si="0"/>
        <v>-14.829999999999984</v>
      </c>
      <c r="H13" s="46">
        <f t="shared" si="0"/>
        <v>-5.1700000000000017</v>
      </c>
      <c r="I13" s="46">
        <f t="shared" si="0"/>
        <v>2</v>
      </c>
      <c r="J13" s="46">
        <f t="shared" si="0"/>
        <v>-2.3900000000000006</v>
      </c>
      <c r="K13" s="46">
        <f t="shared" si="0"/>
        <v>0</v>
      </c>
      <c r="L13" s="46">
        <f t="shared" si="0"/>
        <v>-45.650000000000006</v>
      </c>
      <c r="M13" s="46">
        <f t="shared" si="0"/>
        <v>3.29819999999998</v>
      </c>
      <c r="N13" s="47">
        <f t="shared" si="0"/>
        <v>0</v>
      </c>
      <c r="O13" s="46">
        <f t="shared" si="0"/>
        <v>-8.7600000000001899E-2</v>
      </c>
      <c r="P13" s="48">
        <f t="shared" si="0"/>
        <v>0</v>
      </c>
      <c r="Q13" s="49">
        <f t="shared" si="0"/>
        <v>-2.7452512249594747</v>
      </c>
    </row>
    <row r="14" spans="1:30" x14ac:dyDescent="0.25">
      <c r="A14" s="43"/>
      <c r="B14" s="43"/>
      <c r="C14" s="44" t="s">
        <v>26</v>
      </c>
      <c r="D14" s="50">
        <f>D11/$Q11*100</f>
        <v>99.064307510766852</v>
      </c>
      <c r="E14" s="51">
        <f t="shared" ref="E14:O14" si="1">E11/$Q11*100</f>
        <v>75.537249374024242</v>
      </c>
      <c r="F14" s="51">
        <f t="shared" si="1"/>
        <v>96.480465263321079</v>
      </c>
      <c r="G14" s="51">
        <f t="shared" si="1"/>
        <v>141.84579041412795</v>
      </c>
      <c r="H14" s="51">
        <f t="shared" si="1"/>
        <v>107.7247748065535</v>
      </c>
      <c r="I14" s="51">
        <f t="shared" si="1"/>
        <v>54.127920598666421</v>
      </c>
      <c r="J14" s="51">
        <f t="shared" si="1"/>
        <v>118.60142300232323</v>
      </c>
      <c r="K14" s="51">
        <f t="shared" si="1"/>
        <v>111.31968575952152</v>
      </c>
      <c r="L14" s="51">
        <f t="shared" si="1"/>
        <v>106.7851958074823</v>
      </c>
      <c r="M14" s="51">
        <f t="shared" si="1"/>
        <v>152.53186747812956</v>
      </c>
      <c r="N14" s="51"/>
      <c r="O14" s="51">
        <f t="shared" si="1"/>
        <v>56.044253244163365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412.78000000000003</v>
      </c>
      <c r="E17" s="35"/>
      <c r="F17" s="35">
        <v>214.3</v>
      </c>
      <c r="G17" s="35">
        <v>206.71</v>
      </c>
      <c r="H17" s="35">
        <v>193.96</v>
      </c>
      <c r="I17" s="35">
        <v>184</v>
      </c>
      <c r="J17" s="35">
        <v>253.44</v>
      </c>
      <c r="K17" s="35">
        <v>223</v>
      </c>
      <c r="L17" s="35">
        <v>380.28000000000003</v>
      </c>
      <c r="M17" s="35">
        <v>216.09610000000001</v>
      </c>
      <c r="N17" s="35" t="e">
        <v>#N/A</v>
      </c>
      <c r="O17" s="35">
        <v>346.14930000000004</v>
      </c>
      <c r="P17" s="36"/>
      <c r="Q17" s="37">
        <v>224.06664518839688</v>
      </c>
    </row>
    <row r="18" spans="1:17" ht="13.8" x14ac:dyDescent="0.3">
      <c r="C18" s="38" t="s">
        <v>24</v>
      </c>
      <c r="D18" s="39">
        <v>399.72</v>
      </c>
      <c r="E18" s="40"/>
      <c r="F18" s="40">
        <v>213.3</v>
      </c>
      <c r="G18" s="40">
        <v>226.02</v>
      </c>
      <c r="H18" s="40">
        <v>193.83</v>
      </c>
      <c r="I18" s="40">
        <v>173</v>
      </c>
      <c r="J18" s="40">
        <v>254.18</v>
      </c>
      <c r="K18" s="40">
        <v>223</v>
      </c>
      <c r="L18" s="40">
        <v>355.86</v>
      </c>
      <c r="M18" s="40">
        <v>193.59900000000002</v>
      </c>
      <c r="N18" s="40" t="e">
        <v>#N/A</v>
      </c>
      <c r="O18" s="40">
        <v>349.3347</v>
      </c>
      <c r="P18" s="41"/>
      <c r="Q18" s="42">
        <v>219.55181119327824</v>
      </c>
    </row>
    <row r="19" spans="1:17" x14ac:dyDescent="0.25">
      <c r="A19" s="43"/>
      <c r="B19" s="43"/>
      <c r="C19" s="44" t="s">
        <v>25</v>
      </c>
      <c r="D19" s="45">
        <f>D18-D17</f>
        <v>-13.060000000000002</v>
      </c>
      <c r="E19" s="47">
        <f>E17-E18</f>
        <v>0</v>
      </c>
      <c r="F19" s="46">
        <f t="shared" ref="F19:Q19" si="2">F17-F18</f>
        <v>1</v>
      </c>
      <c r="G19" s="46">
        <f t="shared" si="2"/>
        <v>-19.310000000000002</v>
      </c>
      <c r="H19" s="46">
        <f t="shared" si="2"/>
        <v>0.12999999999999545</v>
      </c>
      <c r="I19" s="46">
        <f t="shared" si="2"/>
        <v>11</v>
      </c>
      <c r="J19" s="46">
        <f t="shared" si="2"/>
        <v>-0.74000000000000909</v>
      </c>
      <c r="K19" s="46">
        <f t="shared" si="2"/>
        <v>0</v>
      </c>
      <c r="L19" s="46">
        <f t="shared" si="2"/>
        <v>24.420000000000016</v>
      </c>
      <c r="M19" s="46">
        <f t="shared" si="2"/>
        <v>22.497099999999989</v>
      </c>
      <c r="N19" s="47" t="e">
        <f t="shared" si="2"/>
        <v>#N/A</v>
      </c>
      <c r="O19" s="46">
        <f t="shared" si="2"/>
        <v>-3.1853999999999587</v>
      </c>
      <c r="P19" s="48">
        <f t="shared" si="2"/>
        <v>0</v>
      </c>
      <c r="Q19" s="49">
        <f t="shared" si="2"/>
        <v>4.5148339951186358</v>
      </c>
    </row>
    <row r="20" spans="1:17" x14ac:dyDescent="0.25">
      <c r="A20" s="43"/>
      <c r="B20" s="43"/>
      <c r="C20" s="44" t="s">
        <v>26</v>
      </c>
      <c r="D20" s="50">
        <f>D17/$Q17*100</f>
        <v>184.22197540956245</v>
      </c>
      <c r="E20" s="51"/>
      <c r="F20" s="51">
        <f t="shared" ref="F20:O20" si="3">F17/$Q17*100</f>
        <v>95.641187388607079</v>
      </c>
      <c r="G20" s="51">
        <f t="shared" si="3"/>
        <v>92.253802356971391</v>
      </c>
      <c r="H20" s="51">
        <f t="shared" si="3"/>
        <v>86.563531058769144</v>
      </c>
      <c r="I20" s="51">
        <f t="shared" si="3"/>
        <v>82.118425009349977</v>
      </c>
      <c r="J20" s="51">
        <f t="shared" si="3"/>
        <v>113.10920453461773</v>
      </c>
      <c r="K20" s="51">
        <f t="shared" si="3"/>
        <v>99.523960745027424</v>
      </c>
      <c r="L20" s="51">
        <f t="shared" si="3"/>
        <v>169.71736229649792</v>
      </c>
      <c r="M20" s="51">
        <f t="shared" si="3"/>
        <v>96.442779253603234</v>
      </c>
      <c r="N20" s="51"/>
      <c r="O20" s="51">
        <f t="shared" si="3"/>
        <v>154.484974641788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2.4</v>
      </c>
      <c r="H26" s="35">
        <v>2.4900000000000002</v>
      </c>
      <c r="I26" s="35">
        <v>2.64</v>
      </c>
      <c r="J26" s="35">
        <v>2.9</v>
      </c>
      <c r="K26" s="35"/>
      <c r="L26" s="35">
        <v>2.5</v>
      </c>
      <c r="M26" s="35">
        <v>2.3221000000000003</v>
      </c>
      <c r="N26" s="35"/>
      <c r="O26" s="35"/>
      <c r="P26" s="36">
        <v>2.6234000000000002</v>
      </c>
      <c r="Q26" s="37">
        <v>2.6457921772124164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2.2600000000000002</v>
      </c>
      <c r="H27" s="71">
        <v>2.5</v>
      </c>
      <c r="I27" s="71">
        <v>2.63</v>
      </c>
      <c r="J27" s="71">
        <v>2.9</v>
      </c>
      <c r="K27" s="71" t="e">
        <v>#N/A</v>
      </c>
      <c r="L27" s="71">
        <v>2.58</v>
      </c>
      <c r="M27" s="71">
        <v>2.3199000000000001</v>
      </c>
      <c r="N27" s="71"/>
      <c r="O27" s="71"/>
      <c r="P27" s="72">
        <v>2.6249000000000002</v>
      </c>
      <c r="Q27" s="73">
        <v>2.6193192826870972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0.13999999999999968</v>
      </c>
      <c r="H28" s="46">
        <f t="shared" si="4"/>
        <v>-9.9999999999997868E-3</v>
      </c>
      <c r="I28" s="46">
        <f t="shared" si="4"/>
        <v>1.0000000000000231E-2</v>
      </c>
      <c r="J28" s="46">
        <f t="shared" si="4"/>
        <v>0</v>
      </c>
      <c r="K28" s="46" t="e">
        <f t="shared" si="4"/>
        <v>#N/A</v>
      </c>
      <c r="L28" s="46">
        <f t="shared" si="4"/>
        <v>-8.0000000000000071E-2</v>
      </c>
      <c r="M28" s="46">
        <f t="shared" si="4"/>
        <v>2.2000000000002018E-3</v>
      </c>
      <c r="N28" s="47"/>
      <c r="O28" s="47"/>
      <c r="P28" s="74">
        <f t="shared" si="4"/>
        <v>-1.5000000000000568E-3</v>
      </c>
      <c r="Q28" s="49">
        <f t="shared" si="4"/>
        <v>2.6472894525319202E-2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172.34913759569645</v>
      </c>
      <c r="E29" s="75"/>
      <c r="F29" s="51">
        <f t="shared" si="5"/>
        <v>73.701933840264928</v>
      </c>
      <c r="G29" s="51">
        <f t="shared" si="5"/>
        <v>90.71007241878759</v>
      </c>
      <c r="H29" s="51">
        <f t="shared" si="5"/>
        <v>94.111700134492139</v>
      </c>
      <c r="I29" s="51">
        <f t="shared" si="5"/>
        <v>99.781079660666364</v>
      </c>
      <c r="J29" s="51">
        <f t="shared" si="5"/>
        <v>109.60800417270167</v>
      </c>
      <c r="K29" s="51"/>
      <c r="L29" s="51">
        <f t="shared" si="5"/>
        <v>94.489658769570411</v>
      </c>
      <c r="M29" s="51">
        <f t="shared" si="5"/>
        <v>87.765774651527792</v>
      </c>
      <c r="N29" s="51"/>
      <c r="O29" s="51"/>
      <c r="P29" s="52">
        <f t="shared" si="5"/>
        <v>99.153668326436417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4.3</v>
      </c>
      <c r="E32" s="35"/>
      <c r="F32" s="35"/>
      <c r="G32" s="35">
        <v>2.0300000000000002</v>
      </c>
      <c r="H32" s="76" t="e">
        <v>#N/A</v>
      </c>
      <c r="I32" s="35">
        <v>2.58</v>
      </c>
      <c r="J32" s="35">
        <v>2.86</v>
      </c>
      <c r="K32" s="35"/>
      <c r="L32" s="35">
        <v>2.2600000000000002</v>
      </c>
      <c r="M32" s="35"/>
      <c r="N32" s="35"/>
      <c r="O32" s="35"/>
      <c r="P32" s="36">
        <v>2.4013</v>
      </c>
      <c r="Q32" s="37">
        <v>2.5143176873411104</v>
      </c>
    </row>
    <row r="33" spans="1:17" ht="13.8" x14ac:dyDescent="0.3">
      <c r="C33" s="38" t="s">
        <v>24</v>
      </c>
      <c r="D33" s="39">
        <v>4.3</v>
      </c>
      <c r="E33" s="71"/>
      <c r="F33" s="71"/>
      <c r="G33" s="71">
        <v>2.0300000000000002</v>
      </c>
      <c r="H33" s="71" t="e">
        <v>#N/A</v>
      </c>
      <c r="I33" s="71">
        <v>2.12</v>
      </c>
      <c r="J33" s="71">
        <v>2.85</v>
      </c>
      <c r="K33" s="71"/>
      <c r="L33" s="71">
        <v>2.2800000000000002</v>
      </c>
      <c r="M33" s="71"/>
      <c r="N33" s="71"/>
      <c r="O33" s="71"/>
      <c r="P33" s="72">
        <v>2.3068</v>
      </c>
      <c r="Q33" s="73">
        <v>2.366455825528742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0</v>
      </c>
      <c r="H34" s="46" t="e">
        <f t="shared" si="6"/>
        <v>#N/A</v>
      </c>
      <c r="I34" s="46">
        <f t="shared" si="6"/>
        <v>0.45999999999999996</v>
      </c>
      <c r="J34" s="46">
        <f t="shared" si="6"/>
        <v>9.9999999999997868E-3</v>
      </c>
      <c r="K34" s="46"/>
      <c r="L34" s="46">
        <f t="shared" si="6"/>
        <v>-2.0000000000000018E-2</v>
      </c>
      <c r="M34" s="47">
        <f t="shared" si="6"/>
        <v>0</v>
      </c>
      <c r="N34" s="47"/>
      <c r="O34" s="47"/>
      <c r="P34" s="74">
        <f t="shared" si="6"/>
        <v>9.4500000000000028E-2</v>
      </c>
      <c r="Q34" s="49">
        <f t="shared" si="6"/>
        <v>0.14786186181236838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171.02055248027338</v>
      </c>
      <c r="E35" s="75"/>
      <c r="F35" s="75"/>
      <c r="G35" s="51">
        <f t="shared" si="7"/>
        <v>80.737609659291863</v>
      </c>
      <c r="H35" s="51" t="e">
        <f t="shared" si="7"/>
        <v>#N/A</v>
      </c>
      <c r="I35" s="51">
        <f t="shared" si="7"/>
        <v>102.61233148816405</v>
      </c>
      <c r="J35" s="51">
        <f t="shared" si="7"/>
        <v>113.74855351013534</v>
      </c>
      <c r="K35" s="51"/>
      <c r="L35" s="51">
        <f t="shared" si="7"/>
        <v>89.885220605911144</v>
      </c>
      <c r="M35" s="51"/>
      <c r="N35" s="51"/>
      <c r="O35" s="51"/>
      <c r="P35" s="52">
        <f t="shared" si="7"/>
        <v>95.505035504855925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2.8000000000000003</v>
      </c>
      <c r="E38" s="35"/>
      <c r="F38" s="35"/>
      <c r="G38" s="35">
        <v>2.2200000000000002</v>
      </c>
      <c r="H38" s="77" t="e">
        <v>#N/A</v>
      </c>
      <c r="I38" s="35">
        <v>2.58</v>
      </c>
      <c r="J38" s="35">
        <v>2.83</v>
      </c>
      <c r="K38" s="35"/>
      <c r="L38" s="35">
        <v>2</v>
      </c>
      <c r="M38" s="35"/>
      <c r="N38" s="35"/>
      <c r="O38" s="35"/>
      <c r="P38" s="36">
        <v>2.1939000000000002</v>
      </c>
      <c r="Q38" s="37">
        <v>2.5342843439287401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2.09</v>
      </c>
      <c r="H39" s="40" t="e">
        <v>#N/A</v>
      </c>
      <c r="I39" s="40">
        <v>2.58</v>
      </c>
      <c r="J39" s="40">
        <v>2.83</v>
      </c>
      <c r="K39" s="40"/>
      <c r="L39" s="40">
        <v>1.99</v>
      </c>
      <c r="M39" s="40"/>
      <c r="N39" s="40"/>
      <c r="O39" s="40"/>
      <c r="P39" s="41">
        <v>2.1655000000000002</v>
      </c>
      <c r="Q39" s="42">
        <v>2.5035091244533794</v>
      </c>
    </row>
    <row r="40" spans="1:17" x14ac:dyDescent="0.25">
      <c r="A40" s="43"/>
      <c r="B40" s="43"/>
      <c r="C40" s="44" t="s">
        <v>25</v>
      </c>
      <c r="D40" s="45">
        <f>D39-D38</f>
        <v>-7.0000000000000284E-2</v>
      </c>
      <c r="E40" s="47"/>
      <c r="F40" s="47"/>
      <c r="G40" s="46">
        <f t="shared" ref="G40:Q40" si="8">G38-G39</f>
        <v>0.13000000000000034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1.0000000000000009E-2</v>
      </c>
      <c r="M40" s="47"/>
      <c r="N40" s="47"/>
      <c r="O40" s="47"/>
      <c r="P40" s="74">
        <f t="shared" si="8"/>
        <v>2.8399999999999981E-2</v>
      </c>
      <c r="Q40" s="49">
        <f t="shared" si="8"/>
        <v>3.0775219475360771E-2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110.48483989998287</v>
      </c>
      <c r="E41" s="75"/>
      <c r="F41" s="75"/>
      <c r="G41" s="51">
        <f t="shared" si="9"/>
        <v>87.598694492129297</v>
      </c>
      <c r="H41" s="51" t="e">
        <f t="shared" si="9"/>
        <v>#N/A</v>
      </c>
      <c r="I41" s="51">
        <f t="shared" si="9"/>
        <v>101.80388819355566</v>
      </c>
      <c r="J41" s="51">
        <f t="shared" si="9"/>
        <v>111.6686060417684</v>
      </c>
      <c r="K41" s="51"/>
      <c r="L41" s="51">
        <f t="shared" si="9"/>
        <v>78.91774278570206</v>
      </c>
      <c r="M41" s="51"/>
      <c r="N41" s="51"/>
      <c r="O41" s="51"/>
      <c r="P41" s="52">
        <f t="shared" si="9"/>
        <v>86.568817948775873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619.25</v>
      </c>
      <c r="E46" s="82"/>
      <c r="F46" s="83">
        <v>478</v>
      </c>
      <c r="G46" s="83"/>
      <c r="H46" s="83" t="e">
        <v>#N/A</v>
      </c>
      <c r="I46" s="83">
        <v>567</v>
      </c>
      <c r="J46" s="83">
        <v>549.5</v>
      </c>
      <c r="K46" s="82">
        <v>473.95</v>
      </c>
      <c r="L46" s="82"/>
      <c r="M46" s="82"/>
      <c r="N46" s="82"/>
      <c r="O46" s="82"/>
      <c r="P46" s="82"/>
      <c r="Q46" s="37">
        <v>526.36918345478489</v>
      </c>
    </row>
    <row r="47" spans="1:17" ht="13.8" x14ac:dyDescent="0.3">
      <c r="C47" s="38" t="s">
        <v>24</v>
      </c>
      <c r="D47" s="84">
        <v>607.25</v>
      </c>
      <c r="E47" s="71"/>
      <c r="F47" s="71">
        <v>460</v>
      </c>
      <c r="G47" s="71" t="e">
        <v>#N/A</v>
      </c>
      <c r="H47" s="71" t="e">
        <v>#N/A</v>
      </c>
      <c r="I47" s="71">
        <v>560</v>
      </c>
      <c r="J47" s="71">
        <v>501.25</v>
      </c>
      <c r="K47" s="71">
        <v>459.95</v>
      </c>
      <c r="L47" s="71"/>
      <c r="M47" s="71"/>
      <c r="N47" s="71"/>
      <c r="O47" s="71"/>
      <c r="P47" s="71"/>
      <c r="Q47" s="85">
        <v>508.95042162744227</v>
      </c>
    </row>
    <row r="48" spans="1:17" x14ac:dyDescent="0.25">
      <c r="A48" s="43"/>
      <c r="B48" s="43"/>
      <c r="C48" s="44" t="s">
        <v>25</v>
      </c>
      <c r="D48" s="45">
        <f>D46-D47</f>
        <v>12</v>
      </c>
      <c r="E48" s="47">
        <f>E46-E47</f>
        <v>0</v>
      </c>
      <c r="F48" s="46">
        <f t="shared" ref="F48:Q48" si="10">F46-F47</f>
        <v>18</v>
      </c>
      <c r="G48" s="46" t="e">
        <f t="shared" si="10"/>
        <v>#N/A</v>
      </c>
      <c r="H48" s="46" t="e">
        <f t="shared" si="10"/>
        <v>#N/A</v>
      </c>
      <c r="I48" s="46">
        <f t="shared" si="10"/>
        <v>7</v>
      </c>
      <c r="J48" s="46">
        <f t="shared" si="10"/>
        <v>48.25</v>
      </c>
      <c r="K48" s="46">
        <f t="shared" si="10"/>
        <v>14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17.418761827342621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117.64556502635637</v>
      </c>
      <c r="E49" s="51"/>
      <c r="F49" s="51">
        <f t="shared" ref="F49:K49" si="12">F46/$Q46*100</f>
        <v>90.810787376016705</v>
      </c>
      <c r="G49" s="51"/>
      <c r="H49" s="51" t="e">
        <f t="shared" si="12"/>
        <v>#N/A</v>
      </c>
      <c r="I49" s="51">
        <f t="shared" si="12"/>
        <v>107.71907205481479</v>
      </c>
      <c r="J49" s="51">
        <f t="shared" si="12"/>
        <v>104.3944093370736</v>
      </c>
      <c r="K49" s="51">
        <f t="shared" si="12"/>
        <v>90.041365432768032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2021-09-16T07:40:24Z</dcterms:created>
  <dcterms:modified xsi:type="dcterms:W3CDTF">2021-09-16T08:13:45Z</dcterms:modified>
</cp:coreProperties>
</file>