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8" yWindow="132" windowWidth="22848" windowHeight="930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F3" i="3" l="1"/>
  <c r="AE3" i="2"/>
  <c r="AD4" i="2"/>
  <c r="AA6" i="1"/>
</calcChain>
</file>

<file path=xl/sharedStrings.xml><?xml version="1.0" encoding="utf-8"?>
<sst xmlns="http://schemas.openxmlformats.org/spreadsheetml/2006/main" count="1054" uniqueCount="125">
  <si>
    <t>Meat Market Observatory - Beef and Veal</t>
  </si>
  <si>
    <t>PRI.EU.BOV</t>
  </si>
  <si>
    <t>14.06.2018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</si>
  <si>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</si>
  <si>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</si>
  <si>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MT, PT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</si>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</sst>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5626" y="77041"/>
          <a:ext cx="1474917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0" zoomScale="96" zoomScaleNormal="96" workbookViewId="0">
      <selection activeCell="A41" sqref="A41:XFD41"/>
    </sheetView>
  </sheetViews>
  <sheetFormatPr defaultColWidth="9.2187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6.5546875" style="21" customWidth="1"/>
    <col min="9" max="9" width="0.77734375" style="21" customWidth="1"/>
    <col min="10" max="14" width="7.44140625" style="21" customWidth="1"/>
    <col min="15" max="15" width="6.44140625" style="21" customWidth="1"/>
    <col min="16" max="16" width="0.77734375" style="21" customWidth="1"/>
    <col min="17" max="21" width="7.44140625" style="21" customWidth="1"/>
    <col min="22" max="22" width="7.21875" style="21" customWidth="1"/>
    <col min="23" max="23" width="0.77734375" style="21" customWidth="1"/>
    <col min="24" max="24" width="7" style="21" customWidth="1"/>
    <col min="25" max="25" width="7.44140625" style="21" customWidth="1"/>
    <col min="26" max="26" width="7.21875" style="21" customWidth="1"/>
    <col min="27" max="27" width="9.44140625" style="21" customWidth="1"/>
    <col min="28" max="29" width="2.77734375" style="21" customWidth="1"/>
    <col min="30" max="31" width="9.21875" style="21" customWidth="1"/>
    <col min="32" max="33" width="9.21875" style="21"/>
    <col min="34" max="34" width="3.21875" style="21" customWidth="1"/>
    <col min="35" max="16384" width="9.2187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3">
        <v>23</v>
      </c>
      <c r="Z4" s="203"/>
      <c r="AA4" s="203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43255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f>+AA5+6</f>
        <v>43261</v>
      </c>
      <c r="AE6" s="5"/>
      <c r="AF6" s="5"/>
      <c r="AG6" s="5"/>
      <c r="AH6" s="5"/>
      <c r="AI6" s="5"/>
    </row>
    <row r="7" spans="1:35" s="34" customFormat="1" ht="15.6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375.20500000000004</v>
      </c>
      <c r="D13" s="49">
        <v>370.94499999999999</v>
      </c>
      <c r="E13" s="50"/>
      <c r="F13" s="51">
        <v>370.899</v>
      </c>
      <c r="G13" s="52">
        <v>-1.6050000000000182</v>
      </c>
      <c r="H13" s="53">
        <v>-4.3086785645255303E-3</v>
      </c>
      <c r="I13" s="45"/>
      <c r="J13" s="48">
        <v>356.89400000000001</v>
      </c>
      <c r="K13" s="49">
        <v>425.18600000000004</v>
      </c>
      <c r="L13" s="50">
        <v>406.553</v>
      </c>
      <c r="M13" s="51">
        <v>418.839</v>
      </c>
      <c r="N13" s="52">
        <v>0.60199999999997544</v>
      </c>
      <c r="O13" s="53">
        <v>1.4393752824354981E-3</v>
      </c>
      <c r="P13" s="35"/>
      <c r="Q13" s="48">
        <v>403.99</v>
      </c>
      <c r="R13" s="49">
        <v>392.858</v>
      </c>
      <c r="S13" s="50"/>
      <c r="T13" s="51">
        <v>385.24400000000003</v>
      </c>
      <c r="U13" s="52">
        <v>-1.1449999999999818</v>
      </c>
      <c r="V13" s="53">
        <v>-2.9633348775456388E-3</v>
      </c>
      <c r="W13" s="35"/>
      <c r="X13" s="54">
        <v>378.7285</v>
      </c>
      <c r="Y13" s="55">
        <v>170.29159172661869</v>
      </c>
      <c r="Z13" s="56">
        <v>-1.1175000000000068</v>
      </c>
      <c r="AA13" s="57">
        <v>-2.9419817504989041E-3</v>
      </c>
      <c r="AB13" s="33"/>
      <c r="AC13" s="33"/>
      <c r="AD13" s="33"/>
      <c r="AE13" s="33"/>
      <c r="AF13" s="58"/>
    </row>
    <row r="14" spans="1:35" s="34" customFormat="1" ht="2.1" customHeight="1" x14ac:dyDescent="0.3">
      <c r="A14" s="59"/>
      <c r="B14" s="35"/>
      <c r="C14" s="59"/>
      <c r="D14" s="60"/>
      <c r="E14" s="60"/>
      <c r="F14" s="60"/>
      <c r="G14" s="60"/>
      <c r="H14" s="61"/>
      <c r="I14" s="60"/>
      <c r="J14" s="60"/>
      <c r="K14" s="60"/>
      <c r="L14" s="60"/>
      <c r="M14" s="60"/>
      <c r="N14" s="60"/>
      <c r="O14" s="62"/>
      <c r="P14" s="35"/>
      <c r="Q14" s="59"/>
      <c r="R14" s="60"/>
      <c r="S14" s="60"/>
      <c r="T14" s="60"/>
      <c r="U14" s="60"/>
      <c r="V14" s="61"/>
      <c r="W14" s="35"/>
      <c r="X14" s="63"/>
      <c r="Y14" s="64"/>
      <c r="Z14" s="59"/>
      <c r="AA14" s="59"/>
      <c r="AB14" s="33"/>
      <c r="AC14" s="33"/>
      <c r="AD14" s="33"/>
      <c r="AE14" s="33"/>
    </row>
    <row r="15" spans="1:35" s="34" customFormat="1" ht="2.5499999999999998" customHeight="1" x14ac:dyDescent="0.3">
      <c r="A15" s="65"/>
      <c r="B15" s="35"/>
      <c r="C15" s="65"/>
      <c r="D15" s="65"/>
      <c r="E15" s="65"/>
      <c r="F15" s="65"/>
      <c r="G15" s="66"/>
      <c r="H15" s="67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6"/>
      <c r="V15" s="67"/>
      <c r="W15" s="65"/>
      <c r="X15" s="65"/>
      <c r="Y15" s="65"/>
      <c r="Z15" s="69"/>
      <c r="AA15" s="69"/>
      <c r="AB15" s="33"/>
      <c r="AC15" s="33"/>
      <c r="AD15" s="33"/>
      <c r="AE15" s="33"/>
    </row>
    <row r="16" spans="1:35" s="34" customFormat="1" ht="14.4" thickBot="1" x14ac:dyDescent="0.35">
      <c r="A16" s="65"/>
      <c r="B16" s="35"/>
      <c r="C16" s="70" t="s">
        <v>30</v>
      </c>
      <c r="D16" s="70" t="s">
        <v>31</v>
      </c>
      <c r="E16" s="70" t="s">
        <v>32</v>
      </c>
      <c r="F16" s="70" t="s">
        <v>33</v>
      </c>
      <c r="G16" s="70"/>
      <c r="H16" s="71"/>
      <c r="I16" s="36"/>
      <c r="J16" s="70" t="s">
        <v>30</v>
      </c>
      <c r="K16" s="70" t="s">
        <v>31</v>
      </c>
      <c r="L16" s="70" t="s">
        <v>32</v>
      </c>
      <c r="M16" s="70" t="s">
        <v>33</v>
      </c>
      <c r="N16" s="72"/>
      <c r="O16" s="73"/>
      <c r="P16" s="36"/>
      <c r="Q16" s="70" t="s">
        <v>30</v>
      </c>
      <c r="R16" s="70" t="s">
        <v>31</v>
      </c>
      <c r="S16" s="70" t="s">
        <v>32</v>
      </c>
      <c r="T16" s="70" t="s">
        <v>33</v>
      </c>
      <c r="U16" s="70"/>
      <c r="V16" s="71"/>
      <c r="W16" s="35"/>
      <c r="X16" s="74" t="s">
        <v>23</v>
      </c>
      <c r="Y16" s="36"/>
      <c r="Z16" s="69"/>
      <c r="AA16" s="69"/>
      <c r="AB16" s="33"/>
      <c r="AC16" s="33"/>
      <c r="AD16" s="33"/>
      <c r="AE16" s="33"/>
    </row>
    <row r="17" spans="1:31" s="34" customFormat="1" ht="13.8" x14ac:dyDescent="0.3">
      <c r="A17" s="75" t="s">
        <v>34</v>
      </c>
      <c r="B17" s="35"/>
      <c r="C17" s="76">
        <v>342.62120000000004</v>
      </c>
      <c r="D17" s="77">
        <v>316.68540000000002</v>
      </c>
      <c r="E17" s="77"/>
      <c r="F17" s="78">
        <v>337.90010000000001</v>
      </c>
      <c r="G17" s="79">
        <v>-0.89150000000000773</v>
      </c>
      <c r="H17" s="80">
        <v>-2.6314111683997114E-3</v>
      </c>
      <c r="I17" s="81"/>
      <c r="J17" s="76" t="s">
        <v>122</v>
      </c>
      <c r="K17" s="77" t="s">
        <v>122</v>
      </c>
      <c r="L17" s="77" t="s">
        <v>122</v>
      </c>
      <c r="M17" s="78" t="s">
        <v>122</v>
      </c>
      <c r="N17" s="79" t="s">
        <v>122</v>
      </c>
      <c r="O17" s="80" t="s">
        <v>123</v>
      </c>
      <c r="P17" s="35"/>
      <c r="Q17" s="76" t="s">
        <v>122</v>
      </c>
      <c r="R17" s="77" t="s">
        <v>122</v>
      </c>
      <c r="S17" s="77" t="s">
        <v>122</v>
      </c>
      <c r="T17" s="78" t="s">
        <v>122</v>
      </c>
      <c r="U17" s="79" t="s">
        <v>123</v>
      </c>
      <c r="V17" s="80" t="s">
        <v>122</v>
      </c>
      <c r="W17" s="35"/>
      <c r="X17" s="82">
        <v>337.90010000000001</v>
      </c>
      <c r="Y17" s="83"/>
      <c r="Z17" s="84">
        <v>-0.89150000000000773</v>
      </c>
      <c r="AA17" s="80">
        <v>-2.6314111683997114E-3</v>
      </c>
      <c r="AB17" s="85"/>
      <c r="AC17" s="85"/>
      <c r="AD17" s="85"/>
      <c r="AE17" s="85"/>
    </row>
    <row r="18" spans="1:31" s="34" customFormat="1" ht="13.8" x14ac:dyDescent="0.3">
      <c r="A18" s="86" t="s">
        <v>35</v>
      </c>
      <c r="B18" s="35"/>
      <c r="C18" s="87" t="s">
        <v>122</v>
      </c>
      <c r="D18" s="88" t="s">
        <v>122</v>
      </c>
      <c r="E18" s="88"/>
      <c r="F18" s="89" t="s">
        <v>122</v>
      </c>
      <c r="G18" s="90" t="s">
        <v>122</v>
      </c>
      <c r="H18" s="91" t="s">
        <v>123</v>
      </c>
      <c r="I18" s="81"/>
      <c r="J18" s="87" t="s">
        <v>122</v>
      </c>
      <c r="K18" s="88" t="s">
        <v>122</v>
      </c>
      <c r="L18" s="88" t="s">
        <v>122</v>
      </c>
      <c r="M18" s="89" t="s">
        <v>122</v>
      </c>
      <c r="N18" s="90" t="s">
        <v>122</v>
      </c>
      <c r="O18" s="91" t="s">
        <v>123</v>
      </c>
      <c r="P18" s="35"/>
      <c r="Q18" s="87" t="s">
        <v>122</v>
      </c>
      <c r="R18" s="88" t="s">
        <v>122</v>
      </c>
      <c r="S18" s="88"/>
      <c r="T18" s="89" t="s">
        <v>122</v>
      </c>
      <c r="U18" s="90" t="s">
        <v>122</v>
      </c>
      <c r="V18" s="91" t="s">
        <v>123</v>
      </c>
      <c r="W18" s="35"/>
      <c r="X18" s="92" t="s">
        <v>122</v>
      </c>
      <c r="Y18" s="60"/>
      <c r="Z18" s="93" t="s">
        <v>122</v>
      </c>
      <c r="AA18" s="91" t="s">
        <v>122</v>
      </c>
      <c r="AB18" s="85"/>
      <c r="AC18" s="85"/>
      <c r="AD18" s="85"/>
      <c r="AE18" s="85"/>
    </row>
    <row r="19" spans="1:31" s="34" customFormat="1" ht="13.8" x14ac:dyDescent="0.3">
      <c r="A19" s="86" t="s">
        <v>36</v>
      </c>
      <c r="B19" s="35"/>
      <c r="C19" s="87" t="s">
        <v>122</v>
      </c>
      <c r="D19" s="88">
        <v>340.59960000000001</v>
      </c>
      <c r="E19" s="88"/>
      <c r="F19" s="89">
        <v>340.59960000000001</v>
      </c>
      <c r="G19" s="90">
        <v>-5.4599999999993543E-2</v>
      </c>
      <c r="H19" s="91">
        <v>-1.602798380292788E-4</v>
      </c>
      <c r="I19" s="81"/>
      <c r="J19" s="87" t="s">
        <v>122</v>
      </c>
      <c r="K19" s="88" t="s">
        <v>122</v>
      </c>
      <c r="L19" s="88" t="s">
        <v>122</v>
      </c>
      <c r="M19" s="89" t="s">
        <v>122</v>
      </c>
      <c r="N19" s="90" t="s">
        <v>122</v>
      </c>
      <c r="O19" s="91" t="s">
        <v>123</v>
      </c>
      <c r="P19" s="35"/>
      <c r="Q19" s="87" t="s">
        <v>122</v>
      </c>
      <c r="R19" s="88" t="s">
        <v>122</v>
      </c>
      <c r="S19" s="88"/>
      <c r="T19" s="89" t="s">
        <v>122</v>
      </c>
      <c r="U19" s="90" t="s">
        <v>122</v>
      </c>
      <c r="V19" s="91" t="s">
        <v>123</v>
      </c>
      <c r="W19" s="35"/>
      <c r="X19" s="92">
        <v>340.59960000000001</v>
      </c>
      <c r="Y19" s="60"/>
      <c r="Z19" s="93">
        <v>-5.4599999999993543E-2</v>
      </c>
      <c r="AA19" s="91">
        <v>-1.602798380292788E-4</v>
      </c>
      <c r="AB19" s="85"/>
      <c r="AC19" s="85"/>
      <c r="AD19" s="85"/>
      <c r="AE19" s="85"/>
    </row>
    <row r="20" spans="1:31" s="34" customFormat="1" ht="13.8" x14ac:dyDescent="0.3">
      <c r="A20" s="86" t="s">
        <v>37</v>
      </c>
      <c r="B20" s="35"/>
      <c r="C20" s="87" t="s">
        <v>122</v>
      </c>
      <c r="D20" s="88">
        <v>361.24190000000004</v>
      </c>
      <c r="E20" s="88"/>
      <c r="F20" s="89">
        <v>361.24190000000004</v>
      </c>
      <c r="G20" s="90">
        <v>-6.5680999999999585</v>
      </c>
      <c r="H20" s="91">
        <v>-1.7857317636823248E-2</v>
      </c>
      <c r="I20" s="81"/>
      <c r="J20" s="87" t="s">
        <v>122</v>
      </c>
      <c r="K20" s="88" t="s">
        <v>122</v>
      </c>
      <c r="L20" s="88" t="s">
        <v>122</v>
      </c>
      <c r="M20" s="89" t="s">
        <v>122</v>
      </c>
      <c r="N20" s="90" t="s">
        <v>122</v>
      </c>
      <c r="O20" s="91" t="s">
        <v>123</v>
      </c>
      <c r="P20" s="35"/>
      <c r="Q20" s="87" t="s">
        <v>122</v>
      </c>
      <c r="R20" s="88">
        <v>364.73020000000002</v>
      </c>
      <c r="S20" s="88"/>
      <c r="T20" s="89">
        <v>364.73020000000002</v>
      </c>
      <c r="U20" s="90">
        <v>-1.9526000000000181</v>
      </c>
      <c r="V20" s="91">
        <v>-5.3250384255820503E-3</v>
      </c>
      <c r="W20" s="35"/>
      <c r="X20" s="94">
        <v>363.35060000000004</v>
      </c>
      <c r="Y20" s="35"/>
      <c r="Z20" s="93">
        <v>-3.7779999999999632</v>
      </c>
      <c r="AA20" s="91">
        <v>-1.0290671987962701E-2</v>
      </c>
      <c r="AB20" s="85"/>
      <c r="AC20" s="85"/>
      <c r="AD20" s="85"/>
      <c r="AE20" s="85"/>
    </row>
    <row r="21" spans="1:31" s="34" customFormat="1" ht="13.8" x14ac:dyDescent="0.3">
      <c r="A21" s="86" t="s">
        <v>38</v>
      </c>
      <c r="B21" s="35"/>
      <c r="C21" s="87">
        <v>369.92990000000003</v>
      </c>
      <c r="D21" s="88">
        <v>380.40390000000002</v>
      </c>
      <c r="E21" s="88"/>
      <c r="F21" s="89">
        <v>374.89190000000002</v>
      </c>
      <c r="G21" s="90">
        <v>-0.83800000000002228</v>
      </c>
      <c r="H21" s="91">
        <v>-2.2303255609948057E-3</v>
      </c>
      <c r="I21" s="81"/>
      <c r="J21" s="87" t="s">
        <v>122</v>
      </c>
      <c r="K21" s="88" t="s">
        <v>122</v>
      </c>
      <c r="L21" s="88" t="s">
        <v>122</v>
      </c>
      <c r="M21" s="89" t="s">
        <v>122</v>
      </c>
      <c r="N21" s="90" t="s">
        <v>122</v>
      </c>
      <c r="O21" s="91" t="s">
        <v>123</v>
      </c>
      <c r="P21" s="35"/>
      <c r="Q21" s="87" t="s">
        <v>122</v>
      </c>
      <c r="R21" s="88" t="s">
        <v>122</v>
      </c>
      <c r="S21" s="88"/>
      <c r="T21" s="89" t="s">
        <v>122</v>
      </c>
      <c r="U21" s="90" t="s">
        <v>122</v>
      </c>
      <c r="V21" s="91" t="s">
        <v>123</v>
      </c>
      <c r="W21" s="35"/>
      <c r="X21" s="94">
        <v>374.89190000000002</v>
      </c>
      <c r="Y21" s="60"/>
      <c r="Z21" s="93">
        <v>-0.83800000000002228</v>
      </c>
      <c r="AA21" s="91">
        <v>-2.2303255609948057E-3</v>
      </c>
      <c r="AB21" s="85"/>
      <c r="AC21" s="85"/>
      <c r="AD21" s="85"/>
      <c r="AE21" s="85"/>
    </row>
    <row r="22" spans="1:31" s="34" customFormat="1" ht="13.8" x14ac:dyDescent="0.3">
      <c r="A22" s="86" t="s">
        <v>39</v>
      </c>
      <c r="B22" s="35"/>
      <c r="C22" s="87" t="s">
        <v>122</v>
      </c>
      <c r="D22" s="88" t="s">
        <v>124</v>
      </c>
      <c r="E22" s="88"/>
      <c r="F22" s="89">
        <v>284.70420000000001</v>
      </c>
      <c r="G22" s="90">
        <v>-6.7244000000000028</v>
      </c>
      <c r="H22" s="91">
        <v>-2.3073919306478508E-2</v>
      </c>
      <c r="I22" s="81"/>
      <c r="J22" s="87" t="s">
        <v>122</v>
      </c>
      <c r="K22" s="88" t="s">
        <v>122</v>
      </c>
      <c r="L22" s="88" t="s">
        <v>122</v>
      </c>
      <c r="M22" s="89" t="s">
        <v>122</v>
      </c>
      <c r="N22" s="90" t="s">
        <v>122</v>
      </c>
      <c r="O22" s="91" t="s">
        <v>123</v>
      </c>
      <c r="P22" s="35"/>
      <c r="Q22" s="87" t="s">
        <v>122</v>
      </c>
      <c r="R22" s="88" t="s">
        <v>122</v>
      </c>
      <c r="S22" s="88"/>
      <c r="T22" s="89" t="s">
        <v>122</v>
      </c>
      <c r="U22" s="90" t="s">
        <v>122</v>
      </c>
      <c r="V22" s="91" t="s">
        <v>123</v>
      </c>
      <c r="W22" s="35"/>
      <c r="X22" s="94">
        <v>284.70420000000001</v>
      </c>
      <c r="Y22" s="60"/>
      <c r="Z22" s="93">
        <v>-6.7244000000000028</v>
      </c>
      <c r="AA22" s="91"/>
      <c r="AB22" s="85"/>
      <c r="AC22" s="85"/>
      <c r="AD22" s="85"/>
      <c r="AE22" s="85"/>
    </row>
    <row r="23" spans="1:31" s="34" customFormat="1" ht="13.8" x14ac:dyDescent="0.3">
      <c r="A23" s="86" t="s">
        <v>40</v>
      </c>
      <c r="B23" s="35"/>
      <c r="C23" s="95"/>
      <c r="D23" s="96"/>
      <c r="E23" s="96"/>
      <c r="F23" s="97"/>
      <c r="G23" s="90"/>
      <c r="H23" s="91"/>
      <c r="I23" s="98"/>
      <c r="J23" s="95">
        <v>404.83690000000001</v>
      </c>
      <c r="K23" s="96">
        <v>416.71600000000001</v>
      </c>
      <c r="L23" s="96">
        <v>423.18470000000002</v>
      </c>
      <c r="M23" s="97">
        <v>417.76680000000005</v>
      </c>
      <c r="N23" s="90">
        <v>1.7961999999999989</v>
      </c>
      <c r="O23" s="91">
        <v>4.318093634502051E-3</v>
      </c>
      <c r="P23" s="35"/>
      <c r="Q23" s="95" t="s">
        <v>122</v>
      </c>
      <c r="R23" s="96" t="s">
        <v>122</v>
      </c>
      <c r="S23" s="96"/>
      <c r="T23" s="97" t="s">
        <v>122</v>
      </c>
      <c r="U23" s="90" t="s">
        <v>122</v>
      </c>
      <c r="V23" s="91" t="s">
        <v>123</v>
      </c>
      <c r="W23" s="35"/>
      <c r="X23" s="94">
        <v>417.76680000000005</v>
      </c>
      <c r="Y23" s="83"/>
      <c r="Z23" s="93">
        <v>1.7961999999999989</v>
      </c>
      <c r="AA23" s="91">
        <v>4.318093634502051E-3</v>
      </c>
      <c r="AB23" s="85"/>
      <c r="AC23" s="85"/>
      <c r="AD23" s="85"/>
      <c r="AE23" s="85"/>
    </row>
    <row r="24" spans="1:31" s="34" customFormat="1" ht="13.8" x14ac:dyDescent="0.3">
      <c r="A24" s="86" t="s">
        <v>41</v>
      </c>
      <c r="B24" s="35"/>
      <c r="C24" s="87" t="s">
        <v>122</v>
      </c>
      <c r="D24" s="88">
        <v>417.43770000000001</v>
      </c>
      <c r="E24" s="88"/>
      <c r="F24" s="89">
        <v>417.43770000000001</v>
      </c>
      <c r="G24" s="90" t="s">
        <v>122</v>
      </c>
      <c r="H24" s="91" t="s">
        <v>122</v>
      </c>
      <c r="I24" s="81"/>
      <c r="J24" s="87" t="s">
        <v>122</v>
      </c>
      <c r="K24" s="88" t="s">
        <v>122</v>
      </c>
      <c r="L24" s="88" t="s">
        <v>122</v>
      </c>
      <c r="M24" s="89" t="s">
        <v>122</v>
      </c>
      <c r="N24" s="90" t="s">
        <v>122</v>
      </c>
      <c r="O24" s="91" t="s">
        <v>123</v>
      </c>
      <c r="P24" s="35"/>
      <c r="Q24" s="87" t="s">
        <v>122</v>
      </c>
      <c r="R24" s="88" t="s">
        <v>122</v>
      </c>
      <c r="S24" s="88"/>
      <c r="T24" s="89" t="s">
        <v>122</v>
      </c>
      <c r="U24" s="90" t="s">
        <v>122</v>
      </c>
      <c r="V24" s="91" t="s">
        <v>123</v>
      </c>
      <c r="W24" s="35"/>
      <c r="X24" s="94">
        <v>417.43770000000001</v>
      </c>
      <c r="Y24" s="83"/>
      <c r="Z24" s="93" t="s">
        <v>122</v>
      </c>
      <c r="AA24" s="91" t="s">
        <v>122</v>
      </c>
      <c r="AB24" s="85"/>
      <c r="AC24" s="85"/>
      <c r="AD24" s="85"/>
      <c r="AE24" s="85"/>
    </row>
    <row r="25" spans="1:31" s="34" customFormat="1" ht="13.8" x14ac:dyDescent="0.3">
      <c r="A25" s="86" t="s">
        <v>42</v>
      </c>
      <c r="B25" s="35"/>
      <c r="C25" s="87">
        <v>387.03700000000003</v>
      </c>
      <c r="D25" s="88">
        <v>382.82060000000001</v>
      </c>
      <c r="E25" s="88"/>
      <c r="F25" s="89">
        <v>385.51080000000002</v>
      </c>
      <c r="G25" s="90">
        <v>-2.9055999999999926</v>
      </c>
      <c r="H25" s="91">
        <v>-7.4806316108176497E-3</v>
      </c>
      <c r="I25" s="81"/>
      <c r="J25" s="87" t="s">
        <v>122</v>
      </c>
      <c r="K25" s="88" t="s">
        <v>122</v>
      </c>
      <c r="L25" s="88" t="s">
        <v>122</v>
      </c>
      <c r="M25" s="89" t="s">
        <v>122</v>
      </c>
      <c r="N25" s="90" t="s">
        <v>122</v>
      </c>
      <c r="O25" s="91" t="s">
        <v>123</v>
      </c>
      <c r="P25" s="35"/>
      <c r="Q25" s="87">
        <v>393.59100000000001</v>
      </c>
      <c r="R25" s="88">
        <v>395.88410000000005</v>
      </c>
      <c r="S25" s="88"/>
      <c r="T25" s="89">
        <v>395.1653</v>
      </c>
      <c r="U25" s="90">
        <v>-3.8593999999999937</v>
      </c>
      <c r="V25" s="91">
        <v>-9.6720829562681049E-3</v>
      </c>
      <c r="W25" s="35"/>
      <c r="X25" s="94">
        <v>391.55740000000003</v>
      </c>
      <c r="Y25" s="83"/>
      <c r="Z25" s="93">
        <v>-3.5029999999999859</v>
      </c>
      <c r="AA25" s="91">
        <v>-8.8669985652826393E-3</v>
      </c>
      <c r="AB25" s="85"/>
      <c r="AC25" s="85"/>
      <c r="AD25" s="85"/>
      <c r="AE25" s="85"/>
    </row>
    <row r="26" spans="1:31" s="34" customFormat="1" ht="13.8" x14ac:dyDescent="0.3">
      <c r="A26" s="86" t="s">
        <v>43</v>
      </c>
      <c r="B26" s="35"/>
      <c r="C26" s="95">
        <v>375.81</v>
      </c>
      <c r="D26" s="96">
        <v>369.13800000000003</v>
      </c>
      <c r="E26" s="96"/>
      <c r="F26" s="97">
        <v>373.67540000000002</v>
      </c>
      <c r="G26" s="90">
        <v>-1.0727999999999724</v>
      </c>
      <c r="H26" s="91">
        <v>-2.8627222225482934E-3</v>
      </c>
      <c r="I26" s="81"/>
      <c r="J26" s="95">
        <v>381.22610000000003</v>
      </c>
      <c r="K26" s="96">
        <v>359.77379999999999</v>
      </c>
      <c r="L26" s="96">
        <v>351.38</v>
      </c>
      <c r="M26" s="97">
        <v>357.23380000000003</v>
      </c>
      <c r="N26" s="90">
        <v>0.48210000000000264</v>
      </c>
      <c r="O26" s="91">
        <v>1.3513600635960603E-3</v>
      </c>
      <c r="P26" s="35"/>
      <c r="Q26" s="95" t="s">
        <v>122</v>
      </c>
      <c r="R26" s="96" t="s">
        <v>122</v>
      </c>
      <c r="S26" s="96"/>
      <c r="T26" s="97" t="s">
        <v>122</v>
      </c>
      <c r="U26" s="90" t="s">
        <v>122</v>
      </c>
      <c r="V26" s="91" t="s">
        <v>123</v>
      </c>
      <c r="W26" s="35"/>
      <c r="X26" s="94">
        <v>337.1601</v>
      </c>
      <c r="Y26" s="60"/>
      <c r="Z26" s="93">
        <v>-0.73360000000002401</v>
      </c>
      <c r="AA26" s="91">
        <v>-2.1710970047681384E-3</v>
      </c>
      <c r="AB26" s="85"/>
      <c r="AC26" s="85"/>
      <c r="AD26" s="85"/>
      <c r="AE26" s="85"/>
    </row>
    <row r="27" spans="1:31" s="34" customFormat="1" ht="13.8" x14ac:dyDescent="0.3">
      <c r="A27" s="86" t="s">
        <v>44</v>
      </c>
      <c r="B27" s="35"/>
      <c r="C27" s="95">
        <v>336.98630000000003</v>
      </c>
      <c r="D27" s="96">
        <v>350.98880000000003</v>
      </c>
      <c r="E27" s="96"/>
      <c r="F27" s="97">
        <v>345.54610000000002</v>
      </c>
      <c r="G27" s="90">
        <v>-4.2513999999999896</v>
      </c>
      <c r="H27" s="91">
        <v>-1.2153889035799254E-2</v>
      </c>
      <c r="I27" s="81"/>
      <c r="J27" s="95" t="s">
        <v>122</v>
      </c>
      <c r="K27" s="96" t="s">
        <v>122</v>
      </c>
      <c r="L27" s="96" t="s">
        <v>122</v>
      </c>
      <c r="M27" s="97" t="s">
        <v>122</v>
      </c>
      <c r="N27" s="90" t="s">
        <v>122</v>
      </c>
      <c r="O27" s="91" t="s">
        <v>123</v>
      </c>
      <c r="P27" s="35"/>
      <c r="Q27" s="95" t="s">
        <v>122</v>
      </c>
      <c r="R27" s="96" t="s">
        <v>122</v>
      </c>
      <c r="S27" s="96"/>
      <c r="T27" s="97" t="s">
        <v>122</v>
      </c>
      <c r="U27" s="90" t="s">
        <v>122</v>
      </c>
      <c r="V27" s="91" t="s">
        <v>123</v>
      </c>
      <c r="W27" s="35"/>
      <c r="X27" s="94">
        <v>345.54610000000002</v>
      </c>
      <c r="Y27" s="60"/>
      <c r="Z27" s="93">
        <v>-4.2513999999999896</v>
      </c>
      <c r="AA27" s="91">
        <v>-1.2153889035799254E-2</v>
      </c>
      <c r="AB27" s="85"/>
      <c r="AC27" s="85"/>
      <c r="AD27" s="85"/>
      <c r="AE27" s="85"/>
    </row>
    <row r="28" spans="1:31" s="34" customFormat="1" ht="13.8" x14ac:dyDescent="0.3">
      <c r="A28" s="86" t="s">
        <v>45</v>
      </c>
      <c r="B28" s="35"/>
      <c r="C28" s="87">
        <v>381.10500000000002</v>
      </c>
      <c r="D28" s="88">
        <v>372.38560000000001</v>
      </c>
      <c r="E28" s="88"/>
      <c r="F28" s="89">
        <v>380.29640000000001</v>
      </c>
      <c r="G28" s="90">
        <v>-5.3634999999999877</v>
      </c>
      <c r="H28" s="91">
        <v>-1.3907331304084215E-2</v>
      </c>
      <c r="I28" s="81"/>
      <c r="J28" s="87" t="s">
        <v>122</v>
      </c>
      <c r="K28" s="88" t="s">
        <v>122</v>
      </c>
      <c r="L28" s="88" t="s">
        <v>122</v>
      </c>
      <c r="M28" s="89" t="s">
        <v>122</v>
      </c>
      <c r="N28" s="90" t="s">
        <v>122</v>
      </c>
      <c r="O28" s="91" t="s">
        <v>123</v>
      </c>
      <c r="P28" s="35"/>
      <c r="Q28" s="87">
        <v>454.57770000000005</v>
      </c>
      <c r="R28" s="88">
        <v>418.57650000000001</v>
      </c>
      <c r="S28" s="88"/>
      <c r="T28" s="89">
        <v>441.96020000000004</v>
      </c>
      <c r="U28" s="90">
        <v>1.5796000000000276</v>
      </c>
      <c r="V28" s="91">
        <v>3.5868973338063202E-3</v>
      </c>
      <c r="W28" s="35"/>
      <c r="X28" s="94">
        <v>385.1925</v>
      </c>
      <c r="Y28" s="60"/>
      <c r="Z28" s="93">
        <v>-4.8122000000000185</v>
      </c>
      <c r="AA28" s="91">
        <v>-1.2338825660306191E-2</v>
      </c>
      <c r="AB28" s="85"/>
      <c r="AC28" s="85"/>
      <c r="AD28" s="85"/>
      <c r="AE28" s="85"/>
    </row>
    <row r="29" spans="1:31" s="34" customFormat="1" ht="13.8" x14ac:dyDescent="0.3">
      <c r="A29" s="86" t="s">
        <v>46</v>
      </c>
      <c r="B29" s="35"/>
      <c r="C29" s="87" t="s">
        <v>122</v>
      </c>
      <c r="D29" s="88" t="s">
        <v>122</v>
      </c>
      <c r="E29" s="88"/>
      <c r="F29" s="89" t="s">
        <v>122</v>
      </c>
      <c r="G29" s="90" t="s">
        <v>122</v>
      </c>
      <c r="H29" s="91" t="s">
        <v>123</v>
      </c>
      <c r="I29" s="81"/>
      <c r="J29" s="87" t="s">
        <v>122</v>
      </c>
      <c r="K29" s="88" t="s">
        <v>122</v>
      </c>
      <c r="L29" s="88" t="s">
        <v>122</v>
      </c>
      <c r="M29" s="89" t="s">
        <v>122</v>
      </c>
      <c r="N29" s="90" t="s">
        <v>122</v>
      </c>
      <c r="O29" s="91" t="s">
        <v>123</v>
      </c>
      <c r="P29" s="35"/>
      <c r="Q29" s="87" t="s">
        <v>122</v>
      </c>
      <c r="R29" s="88" t="s">
        <v>122</v>
      </c>
      <c r="S29" s="88"/>
      <c r="T29" s="89" t="s">
        <v>122</v>
      </c>
      <c r="U29" s="90" t="s">
        <v>122</v>
      </c>
      <c r="V29" s="91" t="s">
        <v>123</v>
      </c>
      <c r="W29" s="35"/>
      <c r="X29" s="94" t="s">
        <v>122</v>
      </c>
      <c r="Y29" s="83"/>
      <c r="Z29" s="93" t="s">
        <v>122</v>
      </c>
      <c r="AA29" s="91" t="s">
        <v>122</v>
      </c>
      <c r="AB29" s="85"/>
      <c r="AC29" s="85"/>
      <c r="AD29" s="85"/>
      <c r="AE29" s="85"/>
    </row>
    <row r="30" spans="1:31" s="34" customFormat="1" ht="13.8" x14ac:dyDescent="0.3">
      <c r="A30" s="86" t="s">
        <v>47</v>
      </c>
      <c r="B30" s="35"/>
      <c r="C30" s="87" t="s">
        <v>122</v>
      </c>
      <c r="D30" s="88">
        <v>262.53200000000004</v>
      </c>
      <c r="E30" s="88"/>
      <c r="F30" s="89">
        <v>262.53200000000004</v>
      </c>
      <c r="G30" s="90">
        <v>-8.2258999999999673</v>
      </c>
      <c r="H30" s="91">
        <v>-3.0381015660115428E-2</v>
      </c>
      <c r="I30" s="81"/>
      <c r="J30" s="87" t="s">
        <v>122</v>
      </c>
      <c r="K30" s="88" t="s">
        <v>122</v>
      </c>
      <c r="L30" s="88" t="s">
        <v>122</v>
      </c>
      <c r="M30" s="89" t="s">
        <v>122</v>
      </c>
      <c r="N30" s="90" t="s">
        <v>122</v>
      </c>
      <c r="O30" s="91" t="s">
        <v>123</v>
      </c>
      <c r="P30" s="35"/>
      <c r="Q30" s="87" t="s">
        <v>122</v>
      </c>
      <c r="R30" s="88">
        <v>282.70999999999998</v>
      </c>
      <c r="S30" s="88"/>
      <c r="T30" s="89">
        <v>282.70999999999998</v>
      </c>
      <c r="U30" s="90">
        <v>49.113899999999973</v>
      </c>
      <c r="V30" s="91">
        <v>0.21025136977886177</v>
      </c>
      <c r="W30" s="35"/>
      <c r="X30" s="94">
        <v>266.43850000000003</v>
      </c>
      <c r="Y30" s="83"/>
      <c r="Z30" s="93">
        <v>2.8751000000000317</v>
      </c>
      <c r="AA30" s="91">
        <v>1.0908570765136707E-2</v>
      </c>
      <c r="AB30" s="85"/>
      <c r="AC30" s="85"/>
      <c r="AD30" s="85"/>
      <c r="AE30" s="85"/>
    </row>
    <row r="31" spans="1:31" s="34" customFormat="1" ht="13.8" x14ac:dyDescent="0.3">
      <c r="A31" s="86" t="s">
        <v>48</v>
      </c>
      <c r="B31" s="35"/>
      <c r="C31" s="87" t="s">
        <v>122</v>
      </c>
      <c r="D31" s="88">
        <v>309.11740000000003</v>
      </c>
      <c r="E31" s="88"/>
      <c r="F31" s="89">
        <v>309.11740000000003</v>
      </c>
      <c r="G31" s="90">
        <v>-5.9275000000000091</v>
      </c>
      <c r="H31" s="91">
        <v>-1.8814778464910902E-2</v>
      </c>
      <c r="I31" s="81"/>
      <c r="J31" s="87" t="s">
        <v>122</v>
      </c>
      <c r="K31" s="88" t="s">
        <v>122</v>
      </c>
      <c r="L31" s="88" t="s">
        <v>122</v>
      </c>
      <c r="M31" s="89" t="s">
        <v>122</v>
      </c>
      <c r="N31" s="90" t="s">
        <v>122</v>
      </c>
      <c r="O31" s="91" t="s">
        <v>123</v>
      </c>
      <c r="P31" s="35"/>
      <c r="Q31" s="87" t="s">
        <v>122</v>
      </c>
      <c r="R31" s="88" t="s">
        <v>122</v>
      </c>
      <c r="S31" s="88"/>
      <c r="T31" s="89" t="s">
        <v>122</v>
      </c>
      <c r="U31" s="90" t="s">
        <v>122</v>
      </c>
      <c r="V31" s="91" t="s">
        <v>123</v>
      </c>
      <c r="W31" s="35"/>
      <c r="X31" s="94">
        <v>309.11740000000003</v>
      </c>
      <c r="Y31" s="83"/>
      <c r="Z31" s="93">
        <v>-5.8752999999999815</v>
      </c>
      <c r="AA31" s="91">
        <v>-1.8652178288576151E-2</v>
      </c>
      <c r="AB31" s="85"/>
      <c r="AC31" s="85"/>
      <c r="AD31" s="85"/>
      <c r="AE31" s="85"/>
    </row>
    <row r="32" spans="1:31" s="34" customFormat="1" ht="13.8" x14ac:dyDescent="0.3">
      <c r="A32" s="86" t="s">
        <v>49</v>
      </c>
      <c r="B32" s="35"/>
      <c r="C32" s="87">
        <v>386.76750000000004</v>
      </c>
      <c r="D32" s="96">
        <v>370.18100000000004</v>
      </c>
      <c r="E32" s="96"/>
      <c r="F32" s="97">
        <v>382.01440000000002</v>
      </c>
      <c r="G32" s="90">
        <v>-4.0797999999999774</v>
      </c>
      <c r="H32" s="91">
        <v>-1.0566851302091503E-2</v>
      </c>
      <c r="I32" s="81"/>
      <c r="J32" s="87" t="s">
        <v>122</v>
      </c>
      <c r="K32" s="96" t="s">
        <v>122</v>
      </c>
      <c r="L32" s="96" t="s">
        <v>122</v>
      </c>
      <c r="M32" s="97" t="s">
        <v>122</v>
      </c>
      <c r="N32" s="90" t="s">
        <v>122</v>
      </c>
      <c r="O32" s="91" t="s">
        <v>123</v>
      </c>
      <c r="P32" s="35"/>
      <c r="Q32" s="87" t="s">
        <v>122</v>
      </c>
      <c r="R32" s="96" t="s">
        <v>122</v>
      </c>
      <c r="S32" s="96"/>
      <c r="T32" s="97" t="s">
        <v>122</v>
      </c>
      <c r="U32" s="90" t="s">
        <v>122</v>
      </c>
      <c r="V32" s="91" t="s">
        <v>123</v>
      </c>
      <c r="W32" s="35"/>
      <c r="X32" s="94">
        <v>382.01440000000002</v>
      </c>
      <c r="Y32" s="83"/>
      <c r="Z32" s="93">
        <v>-4.0797999999999774</v>
      </c>
      <c r="AA32" s="91">
        <v>-1.0566851302091503E-2</v>
      </c>
      <c r="AB32" s="85"/>
      <c r="AC32" s="85"/>
      <c r="AD32" s="85"/>
      <c r="AE32" s="85"/>
    </row>
    <row r="33" spans="1:31" s="34" customFormat="1" ht="13.8" x14ac:dyDescent="0.3">
      <c r="A33" s="86" t="s">
        <v>50</v>
      </c>
      <c r="B33" s="35"/>
      <c r="C33" s="87" t="s">
        <v>122</v>
      </c>
      <c r="D33" s="96" t="s">
        <v>122</v>
      </c>
      <c r="E33" s="96"/>
      <c r="F33" s="97" t="s">
        <v>122</v>
      </c>
      <c r="G33" s="90" t="s">
        <v>122</v>
      </c>
      <c r="H33" s="91" t="s">
        <v>123</v>
      </c>
      <c r="I33" s="81"/>
      <c r="J33" s="87" t="s">
        <v>122</v>
      </c>
      <c r="K33" s="96" t="s">
        <v>122</v>
      </c>
      <c r="L33" s="96" t="s">
        <v>122</v>
      </c>
      <c r="M33" s="97" t="s">
        <v>122</v>
      </c>
      <c r="N33" s="90" t="s">
        <v>122</v>
      </c>
      <c r="O33" s="91" t="s">
        <v>123</v>
      </c>
      <c r="P33" s="35"/>
      <c r="Q33" s="87" t="s">
        <v>122</v>
      </c>
      <c r="R33" s="96" t="s">
        <v>122</v>
      </c>
      <c r="S33" s="96"/>
      <c r="T33" s="97" t="s">
        <v>122</v>
      </c>
      <c r="U33" s="90" t="s">
        <v>122</v>
      </c>
      <c r="V33" s="91" t="s">
        <v>123</v>
      </c>
      <c r="W33" s="35"/>
      <c r="X33" s="94" t="s">
        <v>122</v>
      </c>
      <c r="Y33" s="83"/>
      <c r="Z33" s="93" t="s">
        <v>122</v>
      </c>
      <c r="AA33" s="91" t="s">
        <v>122</v>
      </c>
      <c r="AB33" s="85"/>
      <c r="AC33" s="85"/>
      <c r="AD33" s="85"/>
      <c r="AE33" s="85"/>
    </row>
    <row r="34" spans="1:31" s="34" customFormat="1" ht="13.8" x14ac:dyDescent="0.3">
      <c r="A34" s="86" t="s">
        <v>51</v>
      </c>
      <c r="B34" s="35"/>
      <c r="C34" s="87" t="s">
        <v>122</v>
      </c>
      <c r="D34" s="96">
        <v>333.27</v>
      </c>
      <c r="E34" s="96"/>
      <c r="F34" s="97">
        <v>333.27</v>
      </c>
      <c r="G34" s="90" t="s">
        <v>122</v>
      </c>
      <c r="H34" s="91" t="s">
        <v>122</v>
      </c>
      <c r="I34" s="81"/>
      <c r="J34" s="87" t="s">
        <v>122</v>
      </c>
      <c r="K34" s="96" t="s">
        <v>122</v>
      </c>
      <c r="L34" s="96" t="s">
        <v>122</v>
      </c>
      <c r="M34" s="97" t="s">
        <v>122</v>
      </c>
      <c r="N34" s="90" t="s">
        <v>122</v>
      </c>
      <c r="O34" s="91" t="s">
        <v>123</v>
      </c>
      <c r="P34" s="35"/>
      <c r="Q34" s="87" t="s">
        <v>122</v>
      </c>
      <c r="R34" s="96" t="s">
        <v>122</v>
      </c>
      <c r="S34" s="96"/>
      <c r="T34" s="97" t="s">
        <v>122</v>
      </c>
      <c r="U34" s="90" t="s">
        <v>122</v>
      </c>
      <c r="V34" s="91" t="s">
        <v>123</v>
      </c>
      <c r="W34" s="35"/>
      <c r="X34" s="94">
        <v>333.27</v>
      </c>
      <c r="Y34" s="83"/>
      <c r="Z34" s="93" t="s">
        <v>122</v>
      </c>
      <c r="AA34" s="91" t="s">
        <v>122</v>
      </c>
      <c r="AB34" s="85"/>
      <c r="AC34" s="85"/>
      <c r="AD34" s="85"/>
      <c r="AE34" s="85"/>
    </row>
    <row r="35" spans="1:31" s="34" customFormat="1" ht="13.8" x14ac:dyDescent="0.3">
      <c r="A35" s="86" t="s">
        <v>52</v>
      </c>
      <c r="B35" s="35"/>
      <c r="C35" s="87" t="s">
        <v>122</v>
      </c>
      <c r="D35" s="88">
        <v>353.61220000000003</v>
      </c>
      <c r="E35" s="88"/>
      <c r="F35" s="89">
        <v>353.61220000000003</v>
      </c>
      <c r="G35" s="90">
        <v>16.056900000000041</v>
      </c>
      <c r="H35" s="91">
        <v>4.7568205861380469E-2</v>
      </c>
      <c r="I35" s="81"/>
      <c r="J35" s="87" t="s">
        <v>122</v>
      </c>
      <c r="K35" s="88" t="s">
        <v>122</v>
      </c>
      <c r="L35" s="88" t="s">
        <v>122</v>
      </c>
      <c r="M35" s="89" t="s">
        <v>122</v>
      </c>
      <c r="N35" s="90" t="s">
        <v>122</v>
      </c>
      <c r="O35" s="91" t="s">
        <v>123</v>
      </c>
      <c r="P35" s="35"/>
      <c r="Q35" s="87" t="s">
        <v>122</v>
      </c>
      <c r="R35" s="88">
        <v>342.20660000000004</v>
      </c>
      <c r="S35" s="88"/>
      <c r="T35" s="89">
        <v>342.20660000000004</v>
      </c>
      <c r="U35" s="90">
        <v>6.3366000000000327</v>
      </c>
      <c r="V35" s="91">
        <v>1.886622800488294E-2</v>
      </c>
      <c r="W35" s="35"/>
      <c r="X35" s="94">
        <v>344.13980000000004</v>
      </c>
      <c r="Y35" s="60"/>
      <c r="Z35" s="93">
        <v>7.9841000000000122</v>
      </c>
      <c r="AA35" s="91">
        <v>2.37511962462633E-2</v>
      </c>
      <c r="AB35" s="85"/>
      <c r="AC35" s="85"/>
      <c r="AD35" s="85"/>
      <c r="AE35" s="85"/>
    </row>
    <row r="36" spans="1:31" s="34" customFormat="1" ht="13.8" x14ac:dyDescent="0.3">
      <c r="A36" s="86" t="s">
        <v>53</v>
      </c>
      <c r="B36" s="35"/>
      <c r="C36" s="87">
        <v>361.2527</v>
      </c>
      <c r="D36" s="88">
        <v>366.48240000000004</v>
      </c>
      <c r="E36" s="88"/>
      <c r="F36" s="89">
        <v>363.2978</v>
      </c>
      <c r="G36" s="90">
        <v>0.27150000000000318</v>
      </c>
      <c r="H36" s="91">
        <v>7.4787969907415296E-4</v>
      </c>
      <c r="I36" s="81"/>
      <c r="J36" s="87" t="s">
        <v>122</v>
      </c>
      <c r="K36" s="88" t="s">
        <v>122</v>
      </c>
      <c r="L36" s="88" t="s">
        <v>122</v>
      </c>
      <c r="M36" s="89" t="s">
        <v>122</v>
      </c>
      <c r="N36" s="90" t="s">
        <v>122</v>
      </c>
      <c r="O36" s="91" t="s">
        <v>123</v>
      </c>
      <c r="P36" s="35"/>
      <c r="Q36" s="87">
        <v>467.79450000000003</v>
      </c>
      <c r="R36" s="88">
        <v>458.58070000000004</v>
      </c>
      <c r="S36" s="88"/>
      <c r="T36" s="89">
        <v>463.04060000000004</v>
      </c>
      <c r="U36" s="90">
        <v>-0.62069999999999936</v>
      </c>
      <c r="V36" s="91">
        <v>-1.3386927052139123E-3</v>
      </c>
      <c r="W36" s="35"/>
      <c r="X36" s="94">
        <v>363.2978</v>
      </c>
      <c r="Y36" s="60"/>
      <c r="Z36" s="93">
        <v>0.27150000000000318</v>
      </c>
      <c r="AA36" s="91">
        <v>7.4787969907415296E-4</v>
      </c>
      <c r="AB36" s="85"/>
      <c r="AC36" s="85"/>
      <c r="AD36" s="85"/>
      <c r="AE36" s="85"/>
    </row>
    <row r="37" spans="1:31" s="34" customFormat="1" ht="13.8" x14ac:dyDescent="0.3">
      <c r="A37" s="86" t="s">
        <v>54</v>
      </c>
      <c r="B37" s="35"/>
      <c r="C37" s="87" t="s">
        <v>122</v>
      </c>
      <c r="D37" s="88">
        <v>333.7158</v>
      </c>
      <c r="E37" s="88"/>
      <c r="F37" s="89">
        <v>333.7158</v>
      </c>
      <c r="G37" s="90">
        <v>1.0324999999999704</v>
      </c>
      <c r="H37" s="91">
        <v>3.1035522372177093E-3</v>
      </c>
      <c r="I37" s="81"/>
      <c r="J37" s="87" t="s">
        <v>122</v>
      </c>
      <c r="K37" s="88" t="s">
        <v>122</v>
      </c>
      <c r="L37" s="88" t="s">
        <v>122</v>
      </c>
      <c r="M37" s="89" t="s">
        <v>122</v>
      </c>
      <c r="N37" s="90" t="s">
        <v>122</v>
      </c>
      <c r="O37" s="91" t="s">
        <v>123</v>
      </c>
      <c r="P37" s="35"/>
      <c r="Q37" s="87" t="s">
        <v>122</v>
      </c>
      <c r="R37" s="88" t="s">
        <v>122</v>
      </c>
      <c r="S37" s="88"/>
      <c r="T37" s="89" t="s">
        <v>122</v>
      </c>
      <c r="U37" s="90" t="s">
        <v>122</v>
      </c>
      <c r="V37" s="91" t="s">
        <v>123</v>
      </c>
      <c r="W37" s="35"/>
      <c r="X37" s="94">
        <v>333.7158</v>
      </c>
      <c r="Y37" s="60"/>
      <c r="Z37" s="93">
        <v>1.0507000000000062</v>
      </c>
      <c r="AA37" s="91">
        <v>3.1584317080451366E-3</v>
      </c>
      <c r="AB37" s="85"/>
      <c r="AC37" s="85"/>
      <c r="AD37" s="85"/>
      <c r="AE37" s="85"/>
    </row>
    <row r="38" spans="1:31" s="34" customFormat="1" ht="13.8" x14ac:dyDescent="0.3">
      <c r="A38" s="86" t="s">
        <v>55</v>
      </c>
      <c r="B38" s="35"/>
      <c r="C38" s="87">
        <v>383.05150000000003</v>
      </c>
      <c r="D38" s="88">
        <v>373.23090000000002</v>
      </c>
      <c r="E38" s="88"/>
      <c r="F38" s="89">
        <v>378.20160000000004</v>
      </c>
      <c r="G38" s="90" t="s">
        <v>122</v>
      </c>
      <c r="H38" s="91" t="s">
        <v>122</v>
      </c>
      <c r="I38" s="81"/>
      <c r="J38" s="87" t="s">
        <v>122</v>
      </c>
      <c r="K38" s="88" t="s">
        <v>122</v>
      </c>
      <c r="L38" s="88" t="s">
        <v>122</v>
      </c>
      <c r="M38" s="89" t="s">
        <v>122</v>
      </c>
      <c r="N38" s="90" t="s">
        <v>122</v>
      </c>
      <c r="O38" s="91" t="s">
        <v>123</v>
      </c>
      <c r="P38" s="35"/>
      <c r="Q38" s="87">
        <v>386.27160000000003</v>
      </c>
      <c r="R38" s="88">
        <v>369.24810000000002</v>
      </c>
      <c r="S38" s="88"/>
      <c r="T38" s="89">
        <v>371.68170000000003</v>
      </c>
      <c r="U38" s="90" t="s">
        <v>122</v>
      </c>
      <c r="V38" s="91" t="s">
        <v>122</v>
      </c>
      <c r="W38" s="35"/>
      <c r="X38" s="94">
        <v>375.49</v>
      </c>
      <c r="Y38" s="60"/>
      <c r="Z38" s="93" t="s">
        <v>122</v>
      </c>
      <c r="AA38" s="91" t="s">
        <v>122</v>
      </c>
      <c r="AB38" s="33"/>
      <c r="AC38" s="33"/>
      <c r="AD38" s="33"/>
      <c r="AE38" s="33"/>
    </row>
    <row r="39" spans="1:31" s="34" customFormat="1" ht="13.8" x14ac:dyDescent="0.3">
      <c r="A39" s="86" t="s">
        <v>56</v>
      </c>
      <c r="B39" s="35"/>
      <c r="C39" s="87" t="s">
        <v>122</v>
      </c>
      <c r="D39" s="88">
        <v>301.76690000000002</v>
      </c>
      <c r="E39" s="88"/>
      <c r="F39" s="89">
        <v>301.76690000000002</v>
      </c>
      <c r="G39" s="90">
        <v>0.63220000000001164</v>
      </c>
      <c r="H39" s="91">
        <v>2.0993927302300651E-3</v>
      </c>
      <c r="I39" s="81"/>
      <c r="J39" s="87" t="s">
        <v>122</v>
      </c>
      <c r="K39" s="88" t="s">
        <v>122</v>
      </c>
      <c r="L39" s="88" t="s">
        <v>122</v>
      </c>
      <c r="M39" s="89" t="s">
        <v>122</v>
      </c>
      <c r="N39" s="90" t="s">
        <v>122</v>
      </c>
      <c r="O39" s="91" t="s">
        <v>123</v>
      </c>
      <c r="P39" s="35"/>
      <c r="Q39" s="87" t="s">
        <v>122</v>
      </c>
      <c r="R39" s="88">
        <v>314.82089999999999</v>
      </c>
      <c r="S39" s="88"/>
      <c r="T39" s="89">
        <v>314.82089999999999</v>
      </c>
      <c r="U39" s="90">
        <v>10.579299999999989</v>
      </c>
      <c r="V39" s="91">
        <v>3.4772693806501116E-2</v>
      </c>
      <c r="W39" s="35"/>
      <c r="X39" s="94">
        <v>309.97000000000003</v>
      </c>
      <c r="Y39" s="60"/>
      <c r="Z39" s="93">
        <v>6.8829000000000065</v>
      </c>
      <c r="AA39" s="91">
        <v>2.2709313593353219E-2</v>
      </c>
      <c r="AB39" s="85"/>
      <c r="AC39" s="85"/>
      <c r="AD39" s="85"/>
      <c r="AE39" s="85"/>
    </row>
    <row r="40" spans="1:31" s="34" customFormat="1" ht="13.8" x14ac:dyDescent="0.3">
      <c r="A40" s="86" t="s">
        <v>57</v>
      </c>
      <c r="B40" s="35"/>
      <c r="C40" s="87" t="s">
        <v>122</v>
      </c>
      <c r="D40" s="88">
        <v>342.7903</v>
      </c>
      <c r="E40" s="88"/>
      <c r="F40" s="89">
        <v>342.7903</v>
      </c>
      <c r="G40" s="90">
        <v>7.8994999999999891</v>
      </c>
      <c r="H40" s="91">
        <v>2.3588286092063409E-2</v>
      </c>
      <c r="I40" s="81"/>
      <c r="J40" s="87" t="s">
        <v>122</v>
      </c>
      <c r="K40" s="88" t="s">
        <v>122</v>
      </c>
      <c r="L40" s="88" t="s">
        <v>122</v>
      </c>
      <c r="M40" s="89" t="s">
        <v>122</v>
      </c>
      <c r="N40" s="90" t="s">
        <v>122</v>
      </c>
      <c r="O40" s="91" t="s">
        <v>123</v>
      </c>
      <c r="P40" s="35"/>
      <c r="Q40" s="87" t="s">
        <v>122</v>
      </c>
      <c r="R40" s="88" t="s">
        <v>122</v>
      </c>
      <c r="S40" s="88"/>
      <c r="T40" s="89" t="s">
        <v>122</v>
      </c>
      <c r="U40" s="90" t="s">
        <v>122</v>
      </c>
      <c r="V40" s="91" t="s">
        <v>123</v>
      </c>
      <c r="W40" s="35"/>
      <c r="X40" s="94">
        <v>342.7903</v>
      </c>
      <c r="Y40" s="60"/>
      <c r="Z40" s="93">
        <v>5.7201000000000022</v>
      </c>
      <c r="AA40" s="91">
        <v>1.6970055495858141E-2</v>
      </c>
      <c r="AB40" s="85"/>
      <c r="AC40" s="85"/>
      <c r="AD40" s="85"/>
      <c r="AE40" s="85"/>
    </row>
    <row r="41" spans="1:31" s="34" customFormat="1" ht="13.8" x14ac:dyDescent="0.3">
      <c r="A41" s="86" t="s">
        <v>58</v>
      </c>
      <c r="B41" s="35"/>
      <c r="C41" s="87" t="s">
        <v>122</v>
      </c>
      <c r="D41" s="88">
        <v>337.21440000000001</v>
      </c>
      <c r="E41" s="88"/>
      <c r="F41" s="89">
        <v>337.21440000000001</v>
      </c>
      <c r="G41" s="90">
        <v>0.1460999999999899</v>
      </c>
      <c r="H41" s="91">
        <v>4.3344331104405216E-4</v>
      </c>
      <c r="I41" s="81"/>
      <c r="J41" s="87" t="s">
        <v>122</v>
      </c>
      <c r="K41" s="88" t="s">
        <v>122</v>
      </c>
      <c r="L41" s="88" t="s">
        <v>122</v>
      </c>
      <c r="M41" s="89" t="s">
        <v>122</v>
      </c>
      <c r="N41" s="90" t="s">
        <v>122</v>
      </c>
      <c r="O41" s="91" t="s">
        <v>123</v>
      </c>
      <c r="P41" s="35"/>
      <c r="Q41" s="87" t="s">
        <v>122</v>
      </c>
      <c r="R41" s="88" t="s">
        <v>122</v>
      </c>
      <c r="S41" s="88"/>
      <c r="T41" s="89" t="s">
        <v>122</v>
      </c>
      <c r="U41" s="90" t="s">
        <v>122</v>
      </c>
      <c r="V41" s="91" t="s">
        <v>123</v>
      </c>
      <c r="W41" s="35"/>
      <c r="X41" s="94">
        <v>337.21440000000001</v>
      </c>
      <c r="Y41" s="60"/>
      <c r="Z41" s="93">
        <v>0.1460999999999899</v>
      </c>
      <c r="AA41" s="91">
        <v>4.3344331104405216E-4</v>
      </c>
      <c r="AB41" s="85"/>
      <c r="AC41" s="85"/>
      <c r="AD41" s="85"/>
      <c r="AE41" s="85"/>
    </row>
    <row r="42" spans="1:31" s="34" customFormat="1" ht="13.8" x14ac:dyDescent="0.3">
      <c r="A42" s="86" t="s">
        <v>59</v>
      </c>
      <c r="B42" s="35"/>
      <c r="C42" s="87" t="s">
        <v>122</v>
      </c>
      <c r="D42" s="88">
        <v>395.75440000000003</v>
      </c>
      <c r="E42" s="88"/>
      <c r="F42" s="89">
        <v>395.75440000000003</v>
      </c>
      <c r="G42" s="90">
        <v>0.305499999999995</v>
      </c>
      <c r="H42" s="91">
        <v>7.7253976430328921E-4</v>
      </c>
      <c r="I42" s="81"/>
      <c r="J42" s="87" t="s">
        <v>122</v>
      </c>
      <c r="K42" s="88" t="s">
        <v>122</v>
      </c>
      <c r="L42" s="88" t="s">
        <v>122</v>
      </c>
      <c r="M42" s="89" t="s">
        <v>122</v>
      </c>
      <c r="N42" s="90" t="s">
        <v>122</v>
      </c>
      <c r="O42" s="91" t="s">
        <v>123</v>
      </c>
      <c r="P42" s="35"/>
      <c r="Q42" s="87" t="s">
        <v>122</v>
      </c>
      <c r="R42" s="88" t="s">
        <v>122</v>
      </c>
      <c r="S42" s="88"/>
      <c r="T42" s="89" t="s">
        <v>122</v>
      </c>
      <c r="U42" s="90" t="s">
        <v>122</v>
      </c>
      <c r="V42" s="91" t="s">
        <v>123</v>
      </c>
      <c r="W42" s="35"/>
      <c r="X42" s="94">
        <v>395.75440000000003</v>
      </c>
      <c r="Y42" s="60"/>
      <c r="Z42" s="93">
        <v>0.305499999999995</v>
      </c>
      <c r="AA42" s="91">
        <v>7.7253976430328921E-4</v>
      </c>
      <c r="AB42" s="85"/>
      <c r="AC42" s="85"/>
      <c r="AD42" s="85"/>
      <c r="AE42" s="85"/>
    </row>
    <row r="43" spans="1:31" s="34" customFormat="1" ht="13.8" x14ac:dyDescent="0.3">
      <c r="A43" s="86" t="s">
        <v>60</v>
      </c>
      <c r="B43" s="35"/>
      <c r="C43" s="87" t="s">
        <v>122</v>
      </c>
      <c r="D43" s="88">
        <v>433.99180000000001</v>
      </c>
      <c r="E43" s="88"/>
      <c r="F43" s="89">
        <v>433.99180000000001</v>
      </c>
      <c r="G43" s="90">
        <v>-1.0303000000000111</v>
      </c>
      <c r="H43" s="91">
        <v>-2.3683854222578829E-3</v>
      </c>
      <c r="I43" s="81"/>
      <c r="J43" s="87" t="s">
        <v>122</v>
      </c>
      <c r="K43" s="88" t="s">
        <v>122</v>
      </c>
      <c r="L43" s="88" t="s">
        <v>122</v>
      </c>
      <c r="M43" s="89" t="s">
        <v>122</v>
      </c>
      <c r="N43" s="90" t="s">
        <v>122</v>
      </c>
      <c r="O43" s="91" t="s">
        <v>123</v>
      </c>
      <c r="P43" s="35"/>
      <c r="Q43" s="87" t="s">
        <v>122</v>
      </c>
      <c r="R43" s="88">
        <v>411.87569999999999</v>
      </c>
      <c r="S43" s="88"/>
      <c r="T43" s="89">
        <v>411.87569999999999</v>
      </c>
      <c r="U43" s="90">
        <v>-6.5863000000000511</v>
      </c>
      <c r="V43" s="91">
        <v>-1.5739302493416488E-2</v>
      </c>
      <c r="W43" s="35"/>
      <c r="X43" s="94">
        <v>430.28740000000005</v>
      </c>
      <c r="Y43" s="60"/>
      <c r="Z43" s="93"/>
      <c r="AA43" s="91"/>
      <c r="AB43" s="33"/>
      <c r="AC43" s="33"/>
      <c r="AD43" s="33"/>
      <c r="AE43" s="33"/>
    </row>
    <row r="44" spans="1:31" s="34" customFormat="1" ht="13.8" x14ac:dyDescent="0.3">
      <c r="A44" s="86" t="s">
        <v>61</v>
      </c>
      <c r="B44" s="35"/>
      <c r="C44" s="87"/>
      <c r="D44" s="96"/>
      <c r="E44" s="88"/>
      <c r="F44" s="97"/>
      <c r="G44" s="90"/>
      <c r="H44" s="91"/>
      <c r="I44" s="98"/>
      <c r="J44" s="87">
        <v>418.29200000000003</v>
      </c>
      <c r="K44" s="88">
        <v>437.4171</v>
      </c>
      <c r="L44" s="88" t="s">
        <v>122</v>
      </c>
      <c r="M44" s="97">
        <v>431.05630000000002</v>
      </c>
      <c r="N44" s="90">
        <v>-0.55689999999998463</v>
      </c>
      <c r="O44" s="91">
        <v>-1.2902756449524357E-3</v>
      </c>
      <c r="P44" s="35"/>
      <c r="Q44" s="87" t="s">
        <v>122</v>
      </c>
      <c r="R44" s="96" t="s">
        <v>122</v>
      </c>
      <c r="S44" s="88"/>
      <c r="T44" s="97" t="s">
        <v>122</v>
      </c>
      <c r="U44" s="90" t="s">
        <v>122</v>
      </c>
      <c r="V44" s="91" t="s">
        <v>123</v>
      </c>
      <c r="W44" s="35"/>
      <c r="X44" s="94">
        <v>431.05630000000002</v>
      </c>
      <c r="Y44" s="60"/>
      <c r="Z44" s="93">
        <v>-0.55689999999998463</v>
      </c>
      <c r="AA44" s="91">
        <v>-1.2902756449524357E-3</v>
      </c>
      <c r="AB44" s="85"/>
      <c r="AC44" s="85"/>
      <c r="AD44" s="85"/>
      <c r="AE44" s="85"/>
    </row>
    <row r="45" spans="1:31" s="34" customFormat="1" ht="14.4" thickBot="1" x14ac:dyDescent="0.35">
      <c r="A45" s="99" t="s">
        <v>62</v>
      </c>
      <c r="B45" s="35"/>
      <c r="C45" s="100"/>
      <c r="D45" s="101"/>
      <c r="E45" s="101"/>
      <c r="F45" s="102"/>
      <c r="G45" s="103"/>
      <c r="H45" s="104"/>
      <c r="I45" s="98"/>
      <c r="J45" s="100">
        <v>411.24950000000001</v>
      </c>
      <c r="K45" s="101">
        <v>429.97120000000001</v>
      </c>
      <c r="L45" s="101">
        <v>440.85070000000002</v>
      </c>
      <c r="M45" s="102">
        <v>428.31940000000003</v>
      </c>
      <c r="N45" s="103">
        <v>2.1372000000000071</v>
      </c>
      <c r="O45" s="104">
        <v>5.0147565994074998E-3</v>
      </c>
      <c r="P45" s="35"/>
      <c r="Q45" s="100" t="s">
        <v>122</v>
      </c>
      <c r="R45" s="101" t="s">
        <v>122</v>
      </c>
      <c r="S45" s="101"/>
      <c r="T45" s="102" t="s">
        <v>122</v>
      </c>
      <c r="U45" s="103" t="s">
        <v>122</v>
      </c>
      <c r="V45" s="104" t="s">
        <v>123</v>
      </c>
      <c r="W45" s="35"/>
      <c r="X45" s="105">
        <v>428.31940000000003</v>
      </c>
      <c r="Y45" s="60"/>
      <c r="Z45" s="106">
        <v>2.1372000000000071</v>
      </c>
      <c r="AA45" s="104">
        <v>5.0147565994074998E-3</v>
      </c>
      <c r="AB45" s="33"/>
      <c r="AC45" s="33"/>
      <c r="AD45" s="33"/>
      <c r="AE45" s="33"/>
    </row>
    <row r="46" spans="1:31" ht="13.8" x14ac:dyDescent="0.25">
      <c r="A46" s="107" t="s">
        <v>63</v>
      </c>
    </row>
    <row r="57" spans="3:5" ht="16.2" x14ac:dyDescent="0.3">
      <c r="D57" s="33"/>
      <c r="E57" s="58"/>
    </row>
    <row r="61" spans="3:5" ht="20.55" customHeight="1" x14ac:dyDescent="0.25">
      <c r="C61" s="5"/>
      <c r="D61" s="108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M40" sqref="M40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9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55" customHeight="1" x14ac:dyDescent="0.25"/>
    <row r="2" spans="1:32" s="85" customFormat="1" ht="11.55" customHeight="1" x14ac:dyDescent="0.3">
      <c r="A2" s="110"/>
      <c r="AA2" s="215">
        <v>23</v>
      </c>
      <c r="AB2" s="215"/>
      <c r="AC2" s="215"/>
      <c r="AD2" s="215"/>
      <c r="AE2" s="215"/>
    </row>
    <row r="3" spans="1:32" s="85" customFormat="1" ht="11.55" customHeight="1" x14ac:dyDescent="0.3">
      <c r="A3" s="111"/>
      <c r="AC3" s="112" t="s">
        <v>6</v>
      </c>
      <c r="AD3" s="216">
        <v>43255</v>
      </c>
      <c r="AE3" s="216">
        <f>DATE(2006,1,2)+(AC2-1)*7</f>
        <v>38712</v>
      </c>
    </row>
    <row r="4" spans="1:32" s="85" customFormat="1" ht="11.55" customHeight="1" x14ac:dyDescent="0.3">
      <c r="A4" s="113"/>
      <c r="AC4" s="114" t="s">
        <v>7</v>
      </c>
      <c r="AD4" s="217">
        <f>+AD3+6</f>
        <v>43261</v>
      </c>
      <c r="AE4" s="217"/>
    </row>
    <row r="5" spans="1:32" s="85" customFormat="1" ht="3" customHeight="1" x14ac:dyDescent="0.3">
      <c r="A5" s="115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8"/>
      <c r="AD5" s="119"/>
      <c r="AE5" s="33"/>
    </row>
    <row r="6" spans="1:32" s="85" customFormat="1" ht="11.1" customHeight="1" x14ac:dyDescent="0.3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20"/>
    </row>
    <row r="7" spans="1:32" s="85" customFormat="1" ht="11.1" customHeight="1" x14ac:dyDescent="0.3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20"/>
    </row>
    <row r="8" spans="1:32" s="85" customFormat="1" ht="6" customHeight="1" thickBot="1" x14ac:dyDescent="0.3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121"/>
      <c r="AF8" s="121"/>
    </row>
    <row r="9" spans="1:32" s="85" customFormat="1" ht="10.35" customHeight="1" x14ac:dyDescent="0.3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3" t="s">
        <v>70</v>
      </c>
      <c r="AF9" s="124"/>
    </row>
    <row r="10" spans="1:32" s="85" customFormat="1" ht="10.35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5" t="s">
        <v>26</v>
      </c>
      <c r="AF10" s="126" t="s">
        <v>27</v>
      </c>
    </row>
    <row r="11" spans="1:32" s="85" customFormat="1" ht="12" customHeight="1" x14ac:dyDescent="0.3">
      <c r="A11" s="127" t="s">
        <v>71</v>
      </c>
      <c r="B11" s="128" t="s">
        <v>122</v>
      </c>
      <c r="C11" s="129" t="s">
        <v>122</v>
      </c>
      <c r="D11" s="129" t="s">
        <v>122</v>
      </c>
      <c r="E11" s="129">
        <v>369.76350000000002</v>
      </c>
      <c r="F11" s="129" t="s">
        <v>122</v>
      </c>
      <c r="G11" s="129" t="s">
        <v>122</v>
      </c>
      <c r="H11" s="129" t="s">
        <v>122</v>
      </c>
      <c r="I11" s="129" t="s">
        <v>122</v>
      </c>
      <c r="J11" s="129">
        <v>419</v>
      </c>
      <c r="K11" s="129" t="s">
        <v>122</v>
      </c>
      <c r="L11" s="129" t="s">
        <v>122</v>
      </c>
      <c r="M11" s="129">
        <v>487.07</v>
      </c>
      <c r="N11" s="129" t="s">
        <v>122</v>
      </c>
      <c r="O11" s="129" t="s">
        <v>122</v>
      </c>
      <c r="P11" s="129" t="s">
        <v>122</v>
      </c>
      <c r="Q11" s="129" t="s">
        <v>122</v>
      </c>
      <c r="R11" s="129" t="s">
        <v>122</v>
      </c>
      <c r="S11" s="129" t="s">
        <v>122</v>
      </c>
      <c r="T11" s="129">
        <v>348</v>
      </c>
      <c r="U11" s="129">
        <v>487.19</v>
      </c>
      <c r="V11" s="129" t="s">
        <v>122</v>
      </c>
      <c r="W11" s="129">
        <v>409</v>
      </c>
      <c r="X11" s="129" t="s">
        <v>122</v>
      </c>
      <c r="Y11" s="129" t="s">
        <v>122</v>
      </c>
      <c r="Z11" s="129" t="s">
        <v>122</v>
      </c>
      <c r="AA11" s="129" t="s">
        <v>122</v>
      </c>
      <c r="AB11" s="129" t="s">
        <v>122</v>
      </c>
      <c r="AC11" s="129" t="s">
        <v>122</v>
      </c>
      <c r="AD11" s="130">
        <v>434.94150000000002</v>
      </c>
      <c r="AE11" s="131">
        <v>-0.69310000000001537</v>
      </c>
      <c r="AF11" s="132">
        <v>-1.5910122841482639E-3</v>
      </c>
    </row>
    <row r="12" spans="1:32" s="85" customFormat="1" ht="12" customHeight="1" x14ac:dyDescent="0.3">
      <c r="A12" s="127" t="s">
        <v>72</v>
      </c>
      <c r="B12" s="129" t="s">
        <v>122</v>
      </c>
      <c r="C12" s="129" t="s">
        <v>122</v>
      </c>
      <c r="D12" s="129" t="s">
        <v>122</v>
      </c>
      <c r="E12" s="129">
        <v>372.18110000000001</v>
      </c>
      <c r="F12" s="129" t="s">
        <v>122</v>
      </c>
      <c r="G12" s="129" t="s">
        <v>122</v>
      </c>
      <c r="H12" s="129" t="s">
        <v>122</v>
      </c>
      <c r="I12" s="129" t="s">
        <v>122</v>
      </c>
      <c r="J12" s="129">
        <v>409.06</v>
      </c>
      <c r="K12" s="129" t="s">
        <v>122</v>
      </c>
      <c r="L12" s="129" t="s">
        <v>122</v>
      </c>
      <c r="M12" s="129">
        <v>400.32</v>
      </c>
      <c r="N12" s="129" t="s">
        <v>122</v>
      </c>
      <c r="O12" s="129" t="s">
        <v>122</v>
      </c>
      <c r="P12" s="129" t="s">
        <v>122</v>
      </c>
      <c r="Q12" s="129" t="s">
        <v>122</v>
      </c>
      <c r="R12" s="129" t="s">
        <v>122</v>
      </c>
      <c r="S12" s="129" t="s">
        <v>122</v>
      </c>
      <c r="T12" s="129">
        <v>342</v>
      </c>
      <c r="U12" s="129">
        <v>495.26</v>
      </c>
      <c r="V12" s="129" t="s">
        <v>122</v>
      </c>
      <c r="W12" s="129">
        <v>402.4</v>
      </c>
      <c r="X12" s="129" t="s">
        <v>122</v>
      </c>
      <c r="Y12" s="129" t="s">
        <v>122</v>
      </c>
      <c r="Z12" s="129" t="s">
        <v>122</v>
      </c>
      <c r="AA12" s="129" t="s">
        <v>122</v>
      </c>
      <c r="AB12" s="129">
        <v>438.76620000000003</v>
      </c>
      <c r="AC12" s="129" t="s">
        <v>122</v>
      </c>
      <c r="AD12" s="130">
        <v>407.88830000000002</v>
      </c>
      <c r="AE12" s="131">
        <v>-5.6684000000000196</v>
      </c>
      <c r="AF12" s="132">
        <v>-1.3706463950408782E-2</v>
      </c>
    </row>
    <row r="13" spans="1:32" s="85" customFormat="1" ht="12" customHeight="1" x14ac:dyDescent="0.3">
      <c r="A13" s="127" t="s">
        <v>73</v>
      </c>
      <c r="B13" s="129" t="s">
        <v>122</v>
      </c>
      <c r="C13" s="129" t="s">
        <v>122</v>
      </c>
      <c r="D13" s="129" t="s">
        <v>122</v>
      </c>
      <c r="E13" s="129">
        <v>367.3458</v>
      </c>
      <c r="F13" s="129" t="s">
        <v>122</v>
      </c>
      <c r="G13" s="129" t="s">
        <v>122</v>
      </c>
      <c r="H13" s="129" t="s">
        <v>122</v>
      </c>
      <c r="I13" s="129" t="s">
        <v>122</v>
      </c>
      <c r="J13" s="129">
        <v>397.95</v>
      </c>
      <c r="K13" s="129" t="s">
        <v>122</v>
      </c>
      <c r="L13" s="129" t="s">
        <v>122</v>
      </c>
      <c r="M13" s="129">
        <v>429.12</v>
      </c>
      <c r="N13" s="129" t="s">
        <v>122</v>
      </c>
      <c r="O13" s="129" t="s">
        <v>122</v>
      </c>
      <c r="P13" s="129" t="s">
        <v>122</v>
      </c>
      <c r="Q13" s="129" t="s">
        <v>122</v>
      </c>
      <c r="R13" s="129" t="s">
        <v>122</v>
      </c>
      <c r="S13" s="129" t="s">
        <v>122</v>
      </c>
      <c r="T13" s="129">
        <v>346</v>
      </c>
      <c r="U13" s="129">
        <v>465.32</v>
      </c>
      <c r="V13" s="129" t="s">
        <v>122</v>
      </c>
      <c r="W13" s="129">
        <v>375.9</v>
      </c>
      <c r="X13" s="129">
        <v>313.95740000000001</v>
      </c>
      <c r="Y13" s="129" t="s">
        <v>122</v>
      </c>
      <c r="Z13" s="129" t="s">
        <v>122</v>
      </c>
      <c r="AA13" s="129" t="s">
        <v>122</v>
      </c>
      <c r="AB13" s="129">
        <v>378.5052</v>
      </c>
      <c r="AC13" s="129" t="s">
        <v>122</v>
      </c>
      <c r="AD13" s="130">
        <v>396.45870000000002</v>
      </c>
      <c r="AE13" s="131">
        <v>-2.4298000000000002</v>
      </c>
      <c r="AF13" s="132">
        <v>-6.0914265515300643E-3</v>
      </c>
    </row>
    <row r="14" spans="1:32" s="85" customFormat="1" ht="12" customHeight="1" x14ac:dyDescent="0.3">
      <c r="A14" s="127" t="s">
        <v>74</v>
      </c>
      <c r="B14" s="133" t="s">
        <v>122</v>
      </c>
      <c r="C14" s="133" t="s">
        <v>122</v>
      </c>
      <c r="D14" s="133" t="s">
        <v>122</v>
      </c>
      <c r="E14" s="133">
        <v>367.2115</v>
      </c>
      <c r="F14" s="133" t="s">
        <v>122</v>
      </c>
      <c r="G14" s="133" t="s">
        <v>122</v>
      </c>
      <c r="H14" s="133" t="s">
        <v>122</v>
      </c>
      <c r="I14" s="133" t="s">
        <v>122</v>
      </c>
      <c r="J14" s="133">
        <v>397.34</v>
      </c>
      <c r="K14" s="133" t="s">
        <v>122</v>
      </c>
      <c r="L14" s="133" t="s">
        <v>122</v>
      </c>
      <c r="M14" s="133">
        <v>392.07</v>
      </c>
      <c r="N14" s="133" t="s">
        <v>122</v>
      </c>
      <c r="O14" s="133">
        <v>282.70999999999998</v>
      </c>
      <c r="P14" s="133" t="s">
        <v>122</v>
      </c>
      <c r="Q14" s="133" t="s">
        <v>122</v>
      </c>
      <c r="R14" s="133" t="s">
        <v>122</v>
      </c>
      <c r="S14" s="133" t="s">
        <v>122</v>
      </c>
      <c r="T14" s="133">
        <v>343</v>
      </c>
      <c r="U14" s="133">
        <v>458.85</v>
      </c>
      <c r="V14" s="133" t="s">
        <v>122</v>
      </c>
      <c r="W14" s="133">
        <v>366.1</v>
      </c>
      <c r="X14" s="133">
        <v>324.44880000000001</v>
      </c>
      <c r="Y14" s="133" t="s">
        <v>122</v>
      </c>
      <c r="Z14" s="133" t="s">
        <v>122</v>
      </c>
      <c r="AA14" s="133" t="s">
        <v>122</v>
      </c>
      <c r="AB14" s="133">
        <v>440.12909999999999</v>
      </c>
      <c r="AC14" s="133">
        <v>424.94890000000004</v>
      </c>
      <c r="AD14" s="134">
        <v>395.51080000000002</v>
      </c>
      <c r="AE14" s="135">
        <v>-2.6695000000000277</v>
      </c>
      <c r="AF14" s="136">
        <v>-6.7042493061560994E-3</v>
      </c>
    </row>
    <row r="15" spans="1:32" s="85" customFormat="1" ht="12" customHeight="1" x14ac:dyDescent="0.3">
      <c r="A15" s="127" t="s">
        <v>75</v>
      </c>
      <c r="B15" s="129" t="s">
        <v>122</v>
      </c>
      <c r="C15" s="129" t="s">
        <v>122</v>
      </c>
      <c r="D15" s="129" t="s">
        <v>124</v>
      </c>
      <c r="E15" s="129">
        <v>355.79490000000004</v>
      </c>
      <c r="F15" s="129" t="s">
        <v>122</v>
      </c>
      <c r="G15" s="129" t="s">
        <v>124</v>
      </c>
      <c r="H15" s="129" t="s">
        <v>122</v>
      </c>
      <c r="I15" s="129">
        <v>407.99</v>
      </c>
      <c r="J15" s="129">
        <v>361.09</v>
      </c>
      <c r="K15" s="129" t="s">
        <v>122</v>
      </c>
      <c r="L15" s="129" t="s">
        <v>122</v>
      </c>
      <c r="M15" s="129">
        <v>458.31</v>
      </c>
      <c r="N15" s="129" t="s">
        <v>122</v>
      </c>
      <c r="O15" s="129">
        <v>212.59</v>
      </c>
      <c r="P15" s="129" t="s">
        <v>122</v>
      </c>
      <c r="Q15" s="129" t="s">
        <v>122</v>
      </c>
      <c r="R15" s="129" t="s">
        <v>122</v>
      </c>
      <c r="S15" s="129">
        <v>210</v>
      </c>
      <c r="T15" s="129">
        <v>332</v>
      </c>
      <c r="U15" s="129">
        <v>402</v>
      </c>
      <c r="V15" s="129">
        <v>304.66450000000003</v>
      </c>
      <c r="W15" s="129">
        <v>337.6</v>
      </c>
      <c r="X15" s="129">
        <v>293.80119999999999</v>
      </c>
      <c r="Y15" s="129" t="s">
        <v>122</v>
      </c>
      <c r="Z15" s="129" t="s">
        <v>122</v>
      </c>
      <c r="AA15" s="129" t="s">
        <v>122</v>
      </c>
      <c r="AB15" s="129">
        <v>447.91730000000001</v>
      </c>
      <c r="AC15" s="129">
        <v>348.23580000000004</v>
      </c>
      <c r="AD15" s="130">
        <v>356.3417</v>
      </c>
      <c r="AE15" s="131">
        <v>8.0367999999999711</v>
      </c>
      <c r="AF15" s="132">
        <v>2.3074036569683546E-2</v>
      </c>
    </row>
    <row r="16" spans="1:32" s="85" customFormat="1" ht="12" customHeight="1" thickBot="1" x14ac:dyDescent="0.35">
      <c r="A16" s="127" t="s">
        <v>76</v>
      </c>
      <c r="B16" s="129" t="s">
        <v>122</v>
      </c>
      <c r="C16" s="129" t="s">
        <v>122</v>
      </c>
      <c r="D16" s="129" t="s">
        <v>122</v>
      </c>
      <c r="E16" s="129">
        <v>357.94390000000004</v>
      </c>
      <c r="F16" s="129" t="s">
        <v>122</v>
      </c>
      <c r="G16" s="129" t="s">
        <v>122</v>
      </c>
      <c r="H16" s="129" t="s">
        <v>122</v>
      </c>
      <c r="I16" s="129" t="s">
        <v>122</v>
      </c>
      <c r="J16" s="129">
        <v>335.4</v>
      </c>
      <c r="K16" s="129" t="s">
        <v>122</v>
      </c>
      <c r="L16" s="129" t="s">
        <v>122</v>
      </c>
      <c r="M16" s="129">
        <v>346.14</v>
      </c>
      <c r="N16" s="129" t="s">
        <v>122</v>
      </c>
      <c r="O16" s="129" t="s">
        <v>122</v>
      </c>
      <c r="P16" s="129" t="s">
        <v>124</v>
      </c>
      <c r="Q16" s="129" t="s">
        <v>122</v>
      </c>
      <c r="R16" s="129" t="s">
        <v>122</v>
      </c>
      <c r="S16" s="129" t="s">
        <v>122</v>
      </c>
      <c r="T16" s="129">
        <v>329</v>
      </c>
      <c r="U16" s="129" t="s">
        <v>122</v>
      </c>
      <c r="V16" s="129">
        <v>330.57850000000002</v>
      </c>
      <c r="W16" s="129">
        <v>328</v>
      </c>
      <c r="X16" s="129">
        <v>285.79840000000002</v>
      </c>
      <c r="Y16" s="129" t="s">
        <v>122</v>
      </c>
      <c r="Z16" s="129" t="s">
        <v>122</v>
      </c>
      <c r="AA16" s="129" t="s">
        <v>122</v>
      </c>
      <c r="AB16" s="129">
        <v>452.78490000000005</v>
      </c>
      <c r="AC16" s="129">
        <v>347.88240000000002</v>
      </c>
      <c r="AD16" s="130">
        <v>337.13069999999999</v>
      </c>
      <c r="AE16" s="131">
        <v>-4.6008000000000493</v>
      </c>
      <c r="AF16" s="132">
        <v>-1.3463201373007898E-2</v>
      </c>
    </row>
    <row r="17" spans="1:32" s="142" customFormat="1" ht="12" customHeight="1" thickBot="1" x14ac:dyDescent="0.35">
      <c r="A17" s="137" t="s">
        <v>77</v>
      </c>
      <c r="B17" s="138" t="s">
        <v>122</v>
      </c>
      <c r="C17" s="138" t="s">
        <v>122</v>
      </c>
      <c r="D17" s="138">
        <v>260.9828</v>
      </c>
      <c r="E17" s="138">
        <v>358.57580000000002</v>
      </c>
      <c r="F17" s="138" t="s">
        <v>122</v>
      </c>
      <c r="G17" s="138">
        <v>312.12</v>
      </c>
      <c r="H17" s="138" t="s">
        <v>122</v>
      </c>
      <c r="I17" s="138">
        <v>407.99</v>
      </c>
      <c r="J17" s="138">
        <v>379.70530000000002</v>
      </c>
      <c r="K17" s="138" t="s">
        <v>122</v>
      </c>
      <c r="L17" s="138" t="s">
        <v>122</v>
      </c>
      <c r="M17" s="138">
        <v>459.34100000000001</v>
      </c>
      <c r="N17" s="138" t="s">
        <v>122</v>
      </c>
      <c r="O17" s="138">
        <v>214.6499</v>
      </c>
      <c r="P17" s="138">
        <v>322.64</v>
      </c>
      <c r="Q17" s="138" t="s">
        <v>122</v>
      </c>
      <c r="R17" s="138" t="s">
        <v>122</v>
      </c>
      <c r="S17" s="138">
        <v>210</v>
      </c>
      <c r="T17" s="138">
        <v>331.07010000000002</v>
      </c>
      <c r="U17" s="138">
        <v>461.72400000000005</v>
      </c>
      <c r="V17" s="138">
        <v>311.89820000000003</v>
      </c>
      <c r="W17" s="138">
        <v>352.6601</v>
      </c>
      <c r="X17" s="138">
        <v>295.85759999999999</v>
      </c>
      <c r="Y17" s="138" t="s">
        <v>122</v>
      </c>
      <c r="Z17" s="138" t="s">
        <v>122</v>
      </c>
      <c r="AA17" s="138" t="s">
        <v>122</v>
      </c>
      <c r="AB17" s="138">
        <v>444.85130000000004</v>
      </c>
      <c r="AC17" s="138">
        <v>359.12580000000003</v>
      </c>
      <c r="AD17" s="139">
        <v>377.4144</v>
      </c>
      <c r="AE17" s="140">
        <v>3.7899999999979173E-2</v>
      </c>
      <c r="AF17" s="141">
        <v>1.0043020696831724E-4</v>
      </c>
    </row>
    <row r="18" spans="1:32" s="85" customFormat="1" ht="12" customHeight="1" x14ac:dyDescent="0.3">
      <c r="A18" s="127" t="s">
        <v>78</v>
      </c>
      <c r="B18" s="128">
        <v>363.7</v>
      </c>
      <c r="C18" s="129" t="s">
        <v>122</v>
      </c>
      <c r="D18" s="129">
        <v>354.75470000000001</v>
      </c>
      <c r="E18" s="129">
        <v>376.07620000000003</v>
      </c>
      <c r="F18" s="129">
        <v>390.44</v>
      </c>
      <c r="G18" s="129" t="s">
        <v>122</v>
      </c>
      <c r="H18" s="129">
        <v>414.88</v>
      </c>
      <c r="I18" s="129">
        <v>465.87</v>
      </c>
      <c r="J18" s="129">
        <v>408.28</v>
      </c>
      <c r="K18" s="129">
        <v>408</v>
      </c>
      <c r="L18" s="129">
        <v>335.87690000000003</v>
      </c>
      <c r="M18" s="129">
        <v>403.07</v>
      </c>
      <c r="N18" s="129" t="s">
        <v>122</v>
      </c>
      <c r="O18" s="129" t="s">
        <v>122</v>
      </c>
      <c r="P18" s="129" t="s">
        <v>124</v>
      </c>
      <c r="Q18" s="129">
        <v>409.2</v>
      </c>
      <c r="R18" s="129" t="s">
        <v>122</v>
      </c>
      <c r="S18" s="129" t="s">
        <v>122</v>
      </c>
      <c r="T18" s="129">
        <v>380</v>
      </c>
      <c r="U18" s="129">
        <v>379.64</v>
      </c>
      <c r="V18" s="129">
        <v>337.81580000000002</v>
      </c>
      <c r="W18" s="129">
        <v>404.4</v>
      </c>
      <c r="X18" s="129">
        <v>330.57060000000001</v>
      </c>
      <c r="Y18" s="129">
        <v>350.04</v>
      </c>
      <c r="Z18" s="129" t="s">
        <v>124</v>
      </c>
      <c r="AA18" s="129">
        <v>435.64</v>
      </c>
      <c r="AB18" s="129">
        <v>448.89080000000001</v>
      </c>
      <c r="AC18" s="129">
        <v>420.81580000000002</v>
      </c>
      <c r="AD18" s="130">
        <v>398.07500000000005</v>
      </c>
      <c r="AE18" s="131">
        <v>-2.4769000000000005</v>
      </c>
      <c r="AF18" s="132">
        <v>-6.1837180150687097E-3</v>
      </c>
    </row>
    <row r="19" spans="1:32" s="85" customFormat="1" ht="12" customHeight="1" x14ac:dyDescent="0.3">
      <c r="A19" s="127" t="s">
        <v>79</v>
      </c>
      <c r="B19" s="129">
        <v>343.34</v>
      </c>
      <c r="C19" s="129" t="s">
        <v>122</v>
      </c>
      <c r="D19" s="129">
        <v>353.54950000000002</v>
      </c>
      <c r="E19" s="129">
        <v>373.6585</v>
      </c>
      <c r="F19" s="129">
        <v>387.18</v>
      </c>
      <c r="G19" s="129" t="s">
        <v>122</v>
      </c>
      <c r="H19" s="129">
        <v>416.69</v>
      </c>
      <c r="I19" s="129" t="s">
        <v>122</v>
      </c>
      <c r="J19" s="129">
        <v>405.03</v>
      </c>
      <c r="K19" s="129">
        <v>386</v>
      </c>
      <c r="L19" s="129">
        <v>360.11959999999999</v>
      </c>
      <c r="M19" s="129">
        <v>398.55</v>
      </c>
      <c r="N19" s="129" t="s">
        <v>122</v>
      </c>
      <c r="O19" s="129" t="s">
        <v>122</v>
      </c>
      <c r="P19" s="129" t="s">
        <v>124</v>
      </c>
      <c r="Q19" s="129" t="s">
        <v>122</v>
      </c>
      <c r="R19" s="129" t="s">
        <v>122</v>
      </c>
      <c r="S19" s="129" t="s">
        <v>122</v>
      </c>
      <c r="T19" s="129">
        <v>366</v>
      </c>
      <c r="U19" s="129">
        <v>380.33</v>
      </c>
      <c r="V19" s="129">
        <v>344.3526</v>
      </c>
      <c r="W19" s="129">
        <v>402.5</v>
      </c>
      <c r="X19" s="129" t="s">
        <v>122</v>
      </c>
      <c r="Y19" s="129">
        <v>351.43</v>
      </c>
      <c r="Z19" s="129" t="s">
        <v>124</v>
      </c>
      <c r="AA19" s="129">
        <v>426.06</v>
      </c>
      <c r="AB19" s="129">
        <v>451.32460000000003</v>
      </c>
      <c r="AC19" s="129">
        <v>420.55020000000002</v>
      </c>
      <c r="AD19" s="130">
        <v>391.66990000000004</v>
      </c>
      <c r="AE19" s="131">
        <v>-1.5439999999999827</v>
      </c>
      <c r="AF19" s="132">
        <v>-3.9266160224752551E-3</v>
      </c>
    </row>
    <row r="20" spans="1:32" s="85" customFormat="1" ht="12" customHeight="1" x14ac:dyDescent="0.3">
      <c r="A20" s="127" t="s">
        <v>80</v>
      </c>
      <c r="B20" s="129">
        <v>324.35000000000002</v>
      </c>
      <c r="C20" s="129" t="s">
        <v>122</v>
      </c>
      <c r="D20" s="129">
        <v>344.76320000000004</v>
      </c>
      <c r="E20" s="129">
        <v>360.6302</v>
      </c>
      <c r="F20" s="129">
        <v>385.55</v>
      </c>
      <c r="G20" s="129" t="s">
        <v>124</v>
      </c>
      <c r="H20" s="129">
        <v>405.51</v>
      </c>
      <c r="I20" s="129">
        <v>427.5</v>
      </c>
      <c r="J20" s="129">
        <v>384.64</v>
      </c>
      <c r="K20" s="129">
        <v>375</v>
      </c>
      <c r="L20" s="129">
        <v>352.53530000000001</v>
      </c>
      <c r="M20" s="129">
        <v>379.69</v>
      </c>
      <c r="N20" s="129" t="s">
        <v>122</v>
      </c>
      <c r="O20" s="129">
        <v>266.47000000000003</v>
      </c>
      <c r="P20" s="129">
        <v>310.43</v>
      </c>
      <c r="Q20" s="129">
        <v>377.9</v>
      </c>
      <c r="R20" s="129" t="s">
        <v>122</v>
      </c>
      <c r="S20" s="129">
        <v>282.26</v>
      </c>
      <c r="T20" s="129">
        <v>354</v>
      </c>
      <c r="U20" s="129">
        <v>369.03</v>
      </c>
      <c r="V20" s="129">
        <v>335.94810000000001</v>
      </c>
      <c r="W20" s="129">
        <v>380.8</v>
      </c>
      <c r="X20" s="129">
        <v>300.68100000000004</v>
      </c>
      <c r="Y20" s="129">
        <v>346.23</v>
      </c>
      <c r="Z20" s="129">
        <v>340.92</v>
      </c>
      <c r="AA20" s="129">
        <v>397.93</v>
      </c>
      <c r="AB20" s="129">
        <v>432.43830000000003</v>
      </c>
      <c r="AC20" s="129">
        <v>408.69</v>
      </c>
      <c r="AD20" s="130">
        <v>375.14240000000001</v>
      </c>
      <c r="AE20" s="131">
        <v>-0.54270000000002483</v>
      </c>
      <c r="AF20" s="132">
        <v>-1.4445608835698428E-3</v>
      </c>
    </row>
    <row r="21" spans="1:32" s="85" customFormat="1" ht="12" customHeight="1" x14ac:dyDescent="0.3">
      <c r="A21" s="127" t="s">
        <v>81</v>
      </c>
      <c r="B21" s="133">
        <v>300.8</v>
      </c>
      <c r="C21" s="133" t="s">
        <v>122</v>
      </c>
      <c r="D21" s="133">
        <v>345.15200000000004</v>
      </c>
      <c r="E21" s="133">
        <v>364.52530000000002</v>
      </c>
      <c r="F21" s="133">
        <v>381.04</v>
      </c>
      <c r="G21" s="133" t="s">
        <v>124</v>
      </c>
      <c r="H21" s="133">
        <v>407.28</v>
      </c>
      <c r="I21" s="133">
        <v>409.3</v>
      </c>
      <c r="J21" s="133">
        <v>386.28</v>
      </c>
      <c r="K21" s="133">
        <v>369</v>
      </c>
      <c r="L21" s="133">
        <v>354.70230000000004</v>
      </c>
      <c r="M21" s="133">
        <v>367.47</v>
      </c>
      <c r="N21" s="133" t="s">
        <v>122</v>
      </c>
      <c r="O21" s="133" t="s">
        <v>122</v>
      </c>
      <c r="P21" s="133">
        <v>311.76</v>
      </c>
      <c r="Q21" s="133">
        <v>362.6</v>
      </c>
      <c r="R21" s="133" t="s">
        <v>122</v>
      </c>
      <c r="S21" s="133">
        <v>333.27</v>
      </c>
      <c r="T21" s="133">
        <v>358</v>
      </c>
      <c r="U21" s="133">
        <v>374.03</v>
      </c>
      <c r="V21" s="133">
        <v>336.88190000000003</v>
      </c>
      <c r="W21" s="133">
        <v>369</v>
      </c>
      <c r="X21" s="133">
        <v>315.00100000000003</v>
      </c>
      <c r="Y21" s="133">
        <v>346.74</v>
      </c>
      <c r="Z21" s="133">
        <v>342.78</v>
      </c>
      <c r="AA21" s="133">
        <v>398.75</v>
      </c>
      <c r="AB21" s="133">
        <v>437.20860000000005</v>
      </c>
      <c r="AC21" s="133">
        <v>414.779</v>
      </c>
      <c r="AD21" s="134">
        <v>377.16759999999999</v>
      </c>
      <c r="AE21" s="135">
        <v>-0.80000000000001137</v>
      </c>
      <c r="AF21" s="136">
        <v>-2.1165835378482477E-3</v>
      </c>
    </row>
    <row r="22" spans="1:32" s="85" customFormat="1" ht="12" customHeight="1" x14ac:dyDescent="0.3">
      <c r="A22" s="127" t="s">
        <v>82</v>
      </c>
      <c r="B22" s="129">
        <v>295.41000000000003</v>
      </c>
      <c r="C22" s="129">
        <v>313.03810000000004</v>
      </c>
      <c r="D22" s="129">
        <v>328.74580000000003</v>
      </c>
      <c r="E22" s="129">
        <v>338.33430000000004</v>
      </c>
      <c r="F22" s="129">
        <v>355.36</v>
      </c>
      <c r="G22" s="129">
        <v>299.17</v>
      </c>
      <c r="H22" s="129">
        <v>385.41</v>
      </c>
      <c r="I22" s="129">
        <v>400.7</v>
      </c>
      <c r="J22" s="129">
        <v>340.61</v>
      </c>
      <c r="K22" s="129">
        <v>327</v>
      </c>
      <c r="L22" s="129">
        <v>326.53200000000004</v>
      </c>
      <c r="M22" s="129">
        <v>329.41</v>
      </c>
      <c r="N22" s="129">
        <v>300</v>
      </c>
      <c r="O22" s="129">
        <v>257.7</v>
      </c>
      <c r="P22" s="129">
        <v>301.87</v>
      </c>
      <c r="Q22" s="129">
        <v>329.7</v>
      </c>
      <c r="R22" s="129">
        <v>269.22730000000001</v>
      </c>
      <c r="S22" s="129">
        <v>282.49</v>
      </c>
      <c r="T22" s="129">
        <v>359</v>
      </c>
      <c r="U22" s="129">
        <v>332.76</v>
      </c>
      <c r="V22" s="129">
        <v>328.9443</v>
      </c>
      <c r="W22" s="129">
        <v>349.7</v>
      </c>
      <c r="X22" s="129">
        <v>291.83</v>
      </c>
      <c r="Y22" s="129">
        <v>322.05</v>
      </c>
      <c r="Z22" s="129">
        <v>299.05</v>
      </c>
      <c r="AA22" s="129">
        <v>354.27</v>
      </c>
      <c r="AB22" s="129">
        <v>412.96790000000004</v>
      </c>
      <c r="AC22" s="129">
        <v>371.0711</v>
      </c>
      <c r="AD22" s="130">
        <v>344.70280000000002</v>
      </c>
      <c r="AE22" s="131">
        <v>-0.84289999999998599</v>
      </c>
      <c r="AF22" s="132">
        <v>-2.4393300220491411E-3</v>
      </c>
    </row>
    <row r="23" spans="1:32" s="85" customFormat="1" ht="12" customHeight="1" thickBot="1" x14ac:dyDescent="0.35">
      <c r="A23" s="127" t="s">
        <v>83</v>
      </c>
      <c r="B23" s="129">
        <v>276.77</v>
      </c>
      <c r="C23" s="129" t="s">
        <v>122</v>
      </c>
      <c r="D23" s="129">
        <v>338.77610000000004</v>
      </c>
      <c r="E23" s="129">
        <v>338.19990000000001</v>
      </c>
      <c r="F23" s="129">
        <v>361.44</v>
      </c>
      <c r="G23" s="129">
        <v>294.83</v>
      </c>
      <c r="H23" s="129">
        <v>388.96</v>
      </c>
      <c r="I23" s="129">
        <v>372.99</v>
      </c>
      <c r="J23" s="129">
        <v>356.18</v>
      </c>
      <c r="K23" s="129">
        <v>328</v>
      </c>
      <c r="L23" s="129">
        <v>354.4314</v>
      </c>
      <c r="M23" s="129">
        <v>333.64</v>
      </c>
      <c r="N23" s="129">
        <v>300</v>
      </c>
      <c r="O23" s="129">
        <v>256.57</v>
      </c>
      <c r="P23" s="129">
        <v>310.27</v>
      </c>
      <c r="Q23" s="129">
        <v>335.06</v>
      </c>
      <c r="R23" s="129" t="s">
        <v>122</v>
      </c>
      <c r="S23" s="129">
        <v>341.68</v>
      </c>
      <c r="T23" s="129">
        <v>336</v>
      </c>
      <c r="U23" s="129">
        <v>343.12</v>
      </c>
      <c r="V23" s="129">
        <v>330.11160000000001</v>
      </c>
      <c r="W23" s="129">
        <v>339</v>
      </c>
      <c r="X23" s="129">
        <v>296.13310000000001</v>
      </c>
      <c r="Y23" s="129">
        <v>330.69</v>
      </c>
      <c r="Z23" s="129">
        <v>317.35000000000002</v>
      </c>
      <c r="AA23" s="129">
        <v>368.52</v>
      </c>
      <c r="AB23" s="129">
        <v>420.17189999999999</v>
      </c>
      <c r="AC23" s="129">
        <v>377.4572</v>
      </c>
      <c r="AD23" s="130">
        <v>353.2337</v>
      </c>
      <c r="AE23" s="131">
        <v>-4.0799999999990177E-2</v>
      </c>
      <c r="AF23" s="132">
        <v>-1.1549092844230246E-4</v>
      </c>
    </row>
    <row r="24" spans="1:32" s="142" customFormat="1" ht="12" customHeight="1" thickBot="1" x14ac:dyDescent="0.35">
      <c r="A24" s="137" t="s">
        <v>84</v>
      </c>
      <c r="B24" s="138">
        <v>346.42840000000001</v>
      </c>
      <c r="C24" s="138">
        <v>313.03810000000004</v>
      </c>
      <c r="D24" s="138">
        <v>342.90930000000003</v>
      </c>
      <c r="E24" s="138">
        <v>351.1773</v>
      </c>
      <c r="F24" s="138">
        <v>378.92700000000002</v>
      </c>
      <c r="G24" s="138">
        <v>295.56460000000004</v>
      </c>
      <c r="H24" s="138">
        <v>405.61660000000001</v>
      </c>
      <c r="I24" s="138">
        <v>416.60670000000005</v>
      </c>
      <c r="J24" s="138">
        <v>389.28160000000003</v>
      </c>
      <c r="K24" s="138">
        <v>376.16040000000004</v>
      </c>
      <c r="L24" s="138">
        <v>350.57410000000004</v>
      </c>
      <c r="M24" s="138">
        <v>396.25749999999999</v>
      </c>
      <c r="N24" s="138">
        <v>300</v>
      </c>
      <c r="O24" s="138">
        <v>259.14580000000001</v>
      </c>
      <c r="P24" s="138">
        <v>307.81060000000002</v>
      </c>
      <c r="Q24" s="138">
        <v>387.36290000000002</v>
      </c>
      <c r="R24" s="138">
        <v>269.22730000000001</v>
      </c>
      <c r="S24" s="138">
        <v>295.78739999999999</v>
      </c>
      <c r="T24" s="138">
        <v>361.8569</v>
      </c>
      <c r="U24" s="138">
        <v>374.03070000000002</v>
      </c>
      <c r="V24" s="138">
        <v>332.5598</v>
      </c>
      <c r="W24" s="138">
        <v>380.3897</v>
      </c>
      <c r="X24" s="138">
        <v>295.62799999999999</v>
      </c>
      <c r="Y24" s="138">
        <v>343.9735</v>
      </c>
      <c r="Z24" s="138">
        <v>316.20480000000003</v>
      </c>
      <c r="AA24" s="138">
        <v>368.92990000000003</v>
      </c>
      <c r="AB24" s="138">
        <v>426.64730000000003</v>
      </c>
      <c r="AC24" s="138">
        <v>400.1216</v>
      </c>
      <c r="AD24" s="139">
        <v>376.52969999999999</v>
      </c>
      <c r="AE24" s="140">
        <v>-1.1827000000000112</v>
      </c>
      <c r="AF24" s="141">
        <v>-3.1312183555530907E-3</v>
      </c>
    </row>
    <row r="25" spans="1:32" s="85" customFormat="1" ht="12" customHeight="1" thickBot="1" x14ac:dyDescent="0.35">
      <c r="A25" s="127" t="s">
        <v>85</v>
      </c>
      <c r="B25" s="128" t="s">
        <v>122</v>
      </c>
      <c r="C25" s="129" t="s">
        <v>122</v>
      </c>
      <c r="D25" s="129">
        <v>342.46950000000004</v>
      </c>
      <c r="E25" s="129">
        <v>239.88290000000001</v>
      </c>
      <c r="F25" s="129">
        <v>337.71</v>
      </c>
      <c r="G25" s="129" t="s">
        <v>122</v>
      </c>
      <c r="H25" s="129">
        <v>328.18</v>
      </c>
      <c r="I25" s="129" t="s">
        <v>122</v>
      </c>
      <c r="J25" s="129" t="s">
        <v>122</v>
      </c>
      <c r="K25" s="129">
        <v>304</v>
      </c>
      <c r="L25" s="129" t="s">
        <v>122</v>
      </c>
      <c r="M25" s="129">
        <v>309.79000000000002</v>
      </c>
      <c r="N25" s="129" t="s">
        <v>122</v>
      </c>
      <c r="O25" s="129">
        <v>241.13</v>
      </c>
      <c r="P25" s="129">
        <v>311.91000000000003</v>
      </c>
      <c r="Q25" s="129">
        <v>325.75</v>
      </c>
      <c r="R25" s="129" t="s">
        <v>122</v>
      </c>
      <c r="S25" s="129" t="s">
        <v>122</v>
      </c>
      <c r="T25" s="129" t="s">
        <v>122</v>
      </c>
      <c r="U25" s="129">
        <v>335.74</v>
      </c>
      <c r="V25" s="129">
        <v>333.61349999999999</v>
      </c>
      <c r="W25" s="129">
        <v>337</v>
      </c>
      <c r="X25" s="129">
        <v>270.43700000000001</v>
      </c>
      <c r="Y25" s="129">
        <v>347.14</v>
      </c>
      <c r="Z25" s="129">
        <v>337.21</v>
      </c>
      <c r="AA25" s="129" t="s">
        <v>122</v>
      </c>
      <c r="AB25" s="129">
        <v>410.43670000000003</v>
      </c>
      <c r="AC25" s="129" t="s">
        <v>122</v>
      </c>
      <c r="AD25" s="130">
        <v>335.64640000000003</v>
      </c>
      <c r="AE25" s="131">
        <v>0.1109000000000151</v>
      </c>
      <c r="AF25" s="132">
        <v>3.3051644311858235E-4</v>
      </c>
    </row>
    <row r="26" spans="1:32" s="142" customFormat="1" ht="12" customHeight="1" thickBot="1" x14ac:dyDescent="0.35">
      <c r="A26" s="137" t="s">
        <v>86</v>
      </c>
      <c r="B26" s="138" t="s">
        <v>122</v>
      </c>
      <c r="C26" s="138" t="s">
        <v>122</v>
      </c>
      <c r="D26" s="138">
        <v>342.46950000000004</v>
      </c>
      <c r="E26" s="138">
        <v>239.88290000000001</v>
      </c>
      <c r="F26" s="138">
        <v>337.71</v>
      </c>
      <c r="G26" s="138" t="s">
        <v>122</v>
      </c>
      <c r="H26" s="138">
        <v>328.18</v>
      </c>
      <c r="I26" s="138" t="s">
        <v>122</v>
      </c>
      <c r="J26" s="138" t="s">
        <v>122</v>
      </c>
      <c r="K26" s="138">
        <v>304</v>
      </c>
      <c r="L26" s="138" t="s">
        <v>122</v>
      </c>
      <c r="M26" s="138">
        <v>309.79000000000002</v>
      </c>
      <c r="N26" s="138" t="s">
        <v>122</v>
      </c>
      <c r="O26" s="138">
        <v>241.13</v>
      </c>
      <c r="P26" s="138">
        <v>311.91000000000003</v>
      </c>
      <c r="Q26" s="138">
        <v>325.75</v>
      </c>
      <c r="R26" s="138" t="s">
        <v>122</v>
      </c>
      <c r="S26" s="138" t="s">
        <v>122</v>
      </c>
      <c r="T26" s="138" t="s">
        <v>122</v>
      </c>
      <c r="U26" s="138">
        <v>335.74</v>
      </c>
      <c r="V26" s="138">
        <v>333.61349999999999</v>
      </c>
      <c r="W26" s="138">
        <v>337</v>
      </c>
      <c r="X26" s="138">
        <v>270.43700000000001</v>
      </c>
      <c r="Y26" s="138">
        <v>347.14</v>
      </c>
      <c r="Z26" s="138">
        <v>337.21</v>
      </c>
      <c r="AA26" s="138" t="s">
        <v>122</v>
      </c>
      <c r="AB26" s="138">
        <v>410.43670000000003</v>
      </c>
      <c r="AC26" s="138" t="s">
        <v>122</v>
      </c>
      <c r="AD26" s="139">
        <v>335.64640000000003</v>
      </c>
      <c r="AE26" s="140">
        <v>0.1109000000000151</v>
      </c>
      <c r="AF26" s="141">
        <v>3.3051644311858235E-4</v>
      </c>
    </row>
    <row r="27" spans="1:32" s="85" customFormat="1" ht="12" customHeight="1" x14ac:dyDescent="0.3">
      <c r="A27" s="127" t="s">
        <v>87</v>
      </c>
      <c r="B27" s="128" t="s">
        <v>122</v>
      </c>
      <c r="C27" s="129" t="s">
        <v>122</v>
      </c>
      <c r="D27" s="129" t="s">
        <v>122</v>
      </c>
      <c r="E27" s="129" t="s">
        <v>122</v>
      </c>
      <c r="F27" s="129" t="s">
        <v>122</v>
      </c>
      <c r="G27" s="129" t="s">
        <v>122</v>
      </c>
      <c r="H27" s="129">
        <v>417.77</v>
      </c>
      <c r="I27" s="129" t="s">
        <v>122</v>
      </c>
      <c r="J27" s="129" t="s">
        <v>122</v>
      </c>
      <c r="K27" s="129" t="s">
        <v>122</v>
      </c>
      <c r="L27" s="129" t="s">
        <v>122</v>
      </c>
      <c r="M27" s="129">
        <v>389.46</v>
      </c>
      <c r="N27" s="129" t="s">
        <v>122</v>
      </c>
      <c r="O27" s="129" t="s">
        <v>122</v>
      </c>
      <c r="P27" s="129" t="s">
        <v>122</v>
      </c>
      <c r="Q27" s="129" t="s">
        <v>122</v>
      </c>
      <c r="R27" s="129" t="s">
        <v>122</v>
      </c>
      <c r="S27" s="129" t="s">
        <v>122</v>
      </c>
      <c r="T27" s="129" t="s">
        <v>122</v>
      </c>
      <c r="U27" s="129">
        <v>438</v>
      </c>
      <c r="V27" s="129" t="s">
        <v>122</v>
      </c>
      <c r="W27" s="129" t="s">
        <v>122</v>
      </c>
      <c r="X27" s="129" t="s">
        <v>122</v>
      </c>
      <c r="Y27" s="129" t="s">
        <v>122</v>
      </c>
      <c r="Z27" s="129" t="s">
        <v>122</v>
      </c>
      <c r="AA27" s="129" t="s">
        <v>122</v>
      </c>
      <c r="AB27" s="129" t="s">
        <v>122</v>
      </c>
      <c r="AC27" s="129">
        <v>429.37940000000003</v>
      </c>
      <c r="AD27" s="130">
        <v>423.96510000000001</v>
      </c>
      <c r="AE27" s="131">
        <v>-0.62420000000003029</v>
      </c>
      <c r="AF27" s="132">
        <v>-1.4701265434621886E-3</v>
      </c>
    </row>
    <row r="28" spans="1:32" s="85" customFormat="1" ht="12" customHeight="1" x14ac:dyDescent="0.3">
      <c r="A28" s="127" t="s">
        <v>88</v>
      </c>
      <c r="B28" s="129" t="s">
        <v>122</v>
      </c>
      <c r="C28" s="129" t="s">
        <v>122</v>
      </c>
      <c r="D28" s="129" t="s">
        <v>122</v>
      </c>
      <c r="E28" s="129" t="s">
        <v>122</v>
      </c>
      <c r="F28" s="129" t="s">
        <v>122</v>
      </c>
      <c r="G28" s="129" t="s">
        <v>122</v>
      </c>
      <c r="H28" s="129">
        <v>420.42</v>
      </c>
      <c r="I28" s="129" t="s">
        <v>122</v>
      </c>
      <c r="J28" s="129" t="s">
        <v>122</v>
      </c>
      <c r="K28" s="129">
        <v>398</v>
      </c>
      <c r="L28" s="129" t="s">
        <v>122</v>
      </c>
      <c r="M28" s="129" t="s">
        <v>122</v>
      </c>
      <c r="N28" s="129" t="s">
        <v>122</v>
      </c>
      <c r="O28" s="129" t="s">
        <v>122</v>
      </c>
      <c r="P28" s="129" t="s">
        <v>122</v>
      </c>
      <c r="Q28" s="129" t="s">
        <v>122</v>
      </c>
      <c r="R28" s="129" t="s">
        <v>122</v>
      </c>
      <c r="S28" s="129" t="s">
        <v>122</v>
      </c>
      <c r="T28" s="129" t="s">
        <v>122</v>
      </c>
      <c r="U28" s="129">
        <v>444.49</v>
      </c>
      <c r="V28" s="129" t="s">
        <v>122</v>
      </c>
      <c r="W28" s="129" t="s">
        <v>122</v>
      </c>
      <c r="X28" s="129" t="s">
        <v>122</v>
      </c>
      <c r="Y28" s="129" t="s">
        <v>122</v>
      </c>
      <c r="Z28" s="129" t="s">
        <v>122</v>
      </c>
      <c r="AA28" s="129" t="s">
        <v>122</v>
      </c>
      <c r="AB28" s="129" t="s">
        <v>122</v>
      </c>
      <c r="AC28" s="129">
        <v>430.94210000000004</v>
      </c>
      <c r="AD28" s="130">
        <v>426.26310000000001</v>
      </c>
      <c r="AE28" s="131">
        <v>-0.27640000000002374</v>
      </c>
      <c r="AF28" s="132">
        <v>-6.4800563605486416E-4</v>
      </c>
    </row>
    <row r="29" spans="1:32" s="85" customFormat="1" ht="12" customHeight="1" x14ac:dyDescent="0.3">
      <c r="A29" s="127" t="s">
        <v>89</v>
      </c>
      <c r="B29" s="129" t="s">
        <v>122</v>
      </c>
      <c r="C29" s="129" t="s">
        <v>122</v>
      </c>
      <c r="D29" s="129" t="s">
        <v>122</v>
      </c>
      <c r="E29" s="129" t="s">
        <v>122</v>
      </c>
      <c r="F29" s="129" t="s">
        <v>122</v>
      </c>
      <c r="G29" s="129" t="s">
        <v>122</v>
      </c>
      <c r="H29" s="129">
        <v>418.08</v>
      </c>
      <c r="I29" s="129" t="s">
        <v>122</v>
      </c>
      <c r="J29" s="129" t="s">
        <v>122</v>
      </c>
      <c r="K29" s="129" t="s">
        <v>122</v>
      </c>
      <c r="L29" s="129" t="s">
        <v>122</v>
      </c>
      <c r="M29" s="129" t="s">
        <v>122</v>
      </c>
      <c r="N29" s="129" t="s">
        <v>122</v>
      </c>
      <c r="O29" s="129" t="s">
        <v>122</v>
      </c>
      <c r="P29" s="129" t="s">
        <v>122</v>
      </c>
      <c r="Q29" s="129" t="s">
        <v>122</v>
      </c>
      <c r="R29" s="129" t="s">
        <v>122</v>
      </c>
      <c r="S29" s="129" t="s">
        <v>122</v>
      </c>
      <c r="T29" s="129" t="s">
        <v>122</v>
      </c>
      <c r="U29" s="129">
        <v>439.24</v>
      </c>
      <c r="V29" s="129" t="s">
        <v>122</v>
      </c>
      <c r="W29" s="129" t="s">
        <v>122</v>
      </c>
      <c r="X29" s="129" t="s">
        <v>122</v>
      </c>
      <c r="Y29" s="129" t="s">
        <v>122</v>
      </c>
      <c r="Z29" s="129" t="s">
        <v>122</v>
      </c>
      <c r="AA29" s="129" t="s">
        <v>122</v>
      </c>
      <c r="AB29" s="129" t="s">
        <v>122</v>
      </c>
      <c r="AC29" s="129">
        <v>427.57990000000001</v>
      </c>
      <c r="AD29" s="130">
        <v>426.62150000000003</v>
      </c>
      <c r="AE29" s="131">
        <v>-0.12520000000000664</v>
      </c>
      <c r="AF29" s="132">
        <v>-2.9338246786678521E-4</v>
      </c>
    </row>
    <row r="30" spans="1:32" s="85" customFormat="1" ht="12" customHeight="1" x14ac:dyDescent="0.3">
      <c r="A30" s="127" t="s">
        <v>90</v>
      </c>
      <c r="B30" s="133" t="s">
        <v>122</v>
      </c>
      <c r="C30" s="133" t="s">
        <v>122</v>
      </c>
      <c r="D30" s="133" t="s">
        <v>122</v>
      </c>
      <c r="E30" s="133">
        <v>348.40770000000003</v>
      </c>
      <c r="F30" s="133">
        <v>429.71</v>
      </c>
      <c r="G30" s="133" t="s">
        <v>122</v>
      </c>
      <c r="H30" s="133">
        <v>412.37</v>
      </c>
      <c r="I30" s="133" t="s">
        <v>122</v>
      </c>
      <c r="J30" s="133" t="s">
        <v>122</v>
      </c>
      <c r="K30" s="133">
        <v>359</v>
      </c>
      <c r="L30" s="133" t="s">
        <v>122</v>
      </c>
      <c r="M30" s="133" t="s">
        <v>122</v>
      </c>
      <c r="N30" s="133" t="s">
        <v>122</v>
      </c>
      <c r="O30" s="133" t="s">
        <v>122</v>
      </c>
      <c r="P30" s="133" t="s">
        <v>122</v>
      </c>
      <c r="Q30" s="133">
        <v>359.76</v>
      </c>
      <c r="R30" s="133" t="s">
        <v>122</v>
      </c>
      <c r="S30" s="133" t="s">
        <v>122</v>
      </c>
      <c r="T30" s="133" t="s">
        <v>122</v>
      </c>
      <c r="U30" s="133">
        <v>404.15</v>
      </c>
      <c r="V30" s="133" t="s">
        <v>122</v>
      </c>
      <c r="W30" s="133" t="s">
        <v>122</v>
      </c>
      <c r="X30" s="133" t="s">
        <v>122</v>
      </c>
      <c r="Y30" s="133" t="s">
        <v>122</v>
      </c>
      <c r="Z30" s="133" t="s">
        <v>122</v>
      </c>
      <c r="AA30" s="133" t="s">
        <v>122</v>
      </c>
      <c r="AB30" s="133">
        <v>444.7047</v>
      </c>
      <c r="AC30" s="133">
        <v>426.80850000000004</v>
      </c>
      <c r="AD30" s="134">
        <v>413.85860000000002</v>
      </c>
      <c r="AE30" s="135">
        <v>0.32510000000002037</v>
      </c>
      <c r="AF30" s="136">
        <v>7.8615154515902666E-4</v>
      </c>
    </row>
    <row r="31" spans="1:32" s="85" customFormat="1" ht="12" customHeight="1" x14ac:dyDescent="0.3">
      <c r="A31" s="127" t="s">
        <v>91</v>
      </c>
      <c r="B31" s="129" t="s">
        <v>122</v>
      </c>
      <c r="C31" s="129" t="s">
        <v>122</v>
      </c>
      <c r="D31" s="129" t="s">
        <v>122</v>
      </c>
      <c r="E31" s="129" t="s">
        <v>122</v>
      </c>
      <c r="F31" s="129" t="s">
        <v>122</v>
      </c>
      <c r="G31" s="129" t="s">
        <v>122</v>
      </c>
      <c r="H31" s="129">
        <v>412.75</v>
      </c>
      <c r="I31" s="129" t="s">
        <v>122</v>
      </c>
      <c r="J31" s="129" t="s">
        <v>122</v>
      </c>
      <c r="K31" s="129">
        <v>357</v>
      </c>
      <c r="L31" s="129" t="s">
        <v>122</v>
      </c>
      <c r="M31" s="129" t="s">
        <v>122</v>
      </c>
      <c r="N31" s="129" t="s">
        <v>122</v>
      </c>
      <c r="O31" s="129" t="s">
        <v>122</v>
      </c>
      <c r="P31" s="129" t="s">
        <v>122</v>
      </c>
      <c r="Q31" s="129" t="s">
        <v>122</v>
      </c>
      <c r="R31" s="129" t="s">
        <v>122</v>
      </c>
      <c r="S31" s="129" t="s">
        <v>122</v>
      </c>
      <c r="T31" s="129" t="s">
        <v>122</v>
      </c>
      <c r="U31" s="129">
        <v>406.3</v>
      </c>
      <c r="V31" s="129" t="s">
        <v>122</v>
      </c>
      <c r="W31" s="129" t="s">
        <v>122</v>
      </c>
      <c r="X31" s="129" t="s">
        <v>122</v>
      </c>
      <c r="Y31" s="129" t="s">
        <v>122</v>
      </c>
      <c r="Z31" s="129" t="s">
        <v>122</v>
      </c>
      <c r="AA31" s="129" t="s">
        <v>122</v>
      </c>
      <c r="AB31" s="129">
        <v>414.23340000000002</v>
      </c>
      <c r="AC31" s="129">
        <v>429.93430000000001</v>
      </c>
      <c r="AD31" s="130">
        <v>425.07060000000001</v>
      </c>
      <c r="AE31" s="131">
        <v>0.39229999999997744</v>
      </c>
      <c r="AF31" s="132">
        <v>9.2375805403755601E-4</v>
      </c>
    </row>
    <row r="32" spans="1:32" s="85" customFormat="1" ht="12" customHeight="1" x14ac:dyDescent="0.3">
      <c r="A32" s="127" t="s">
        <v>92</v>
      </c>
      <c r="B32" s="128" t="s">
        <v>122</v>
      </c>
      <c r="C32" s="129" t="s">
        <v>122</v>
      </c>
      <c r="D32" s="129" t="s">
        <v>122</v>
      </c>
      <c r="E32" s="129">
        <v>406.43090000000001</v>
      </c>
      <c r="F32" s="129" t="s">
        <v>122</v>
      </c>
      <c r="G32" s="129" t="s">
        <v>122</v>
      </c>
      <c r="H32" s="129">
        <v>398.64</v>
      </c>
      <c r="I32" s="129" t="s">
        <v>122</v>
      </c>
      <c r="J32" s="129" t="s">
        <v>122</v>
      </c>
      <c r="K32" s="129">
        <v>331</v>
      </c>
      <c r="L32" s="129" t="s">
        <v>122</v>
      </c>
      <c r="M32" s="129" t="s">
        <v>122</v>
      </c>
      <c r="N32" s="129" t="s">
        <v>122</v>
      </c>
      <c r="O32" s="129" t="s">
        <v>122</v>
      </c>
      <c r="P32" s="129" t="s">
        <v>122</v>
      </c>
      <c r="Q32" s="129">
        <v>324.09000000000003</v>
      </c>
      <c r="R32" s="129" t="s">
        <v>122</v>
      </c>
      <c r="S32" s="129" t="s">
        <v>122</v>
      </c>
      <c r="T32" s="129" t="s">
        <v>122</v>
      </c>
      <c r="U32" s="129">
        <v>334.07</v>
      </c>
      <c r="V32" s="129" t="s">
        <v>122</v>
      </c>
      <c r="W32" s="129" t="s">
        <v>122</v>
      </c>
      <c r="X32" s="129">
        <v>345.27710000000002</v>
      </c>
      <c r="Y32" s="129" t="s">
        <v>122</v>
      </c>
      <c r="Z32" s="129" t="s">
        <v>122</v>
      </c>
      <c r="AA32" s="129" t="s">
        <v>122</v>
      </c>
      <c r="AB32" s="129">
        <v>414.81760000000003</v>
      </c>
      <c r="AC32" s="129">
        <v>403.51400000000001</v>
      </c>
      <c r="AD32" s="130">
        <v>390.04180000000002</v>
      </c>
      <c r="AE32" s="131">
        <v>0.42700000000002092</v>
      </c>
      <c r="AF32" s="132">
        <v>1.0959542604644919E-3</v>
      </c>
    </row>
    <row r="33" spans="1:32" s="85" customFormat="1" ht="12" customHeight="1" thickBot="1" x14ac:dyDescent="0.35">
      <c r="A33" s="127" t="s">
        <v>93</v>
      </c>
      <c r="B33" s="129" t="s">
        <v>122</v>
      </c>
      <c r="C33" s="129" t="s">
        <v>122</v>
      </c>
      <c r="D33" s="129" t="s">
        <v>122</v>
      </c>
      <c r="E33" s="129">
        <v>362.9135</v>
      </c>
      <c r="F33" s="129" t="s">
        <v>122</v>
      </c>
      <c r="G33" s="129" t="s">
        <v>122</v>
      </c>
      <c r="H33" s="129">
        <v>400.5</v>
      </c>
      <c r="I33" s="129" t="s">
        <v>122</v>
      </c>
      <c r="J33" s="129" t="s">
        <v>122</v>
      </c>
      <c r="K33" s="129">
        <v>334</v>
      </c>
      <c r="L33" s="129" t="s">
        <v>122</v>
      </c>
      <c r="M33" s="129" t="s">
        <v>122</v>
      </c>
      <c r="N33" s="129" t="s">
        <v>122</v>
      </c>
      <c r="O33" s="129" t="s">
        <v>122</v>
      </c>
      <c r="P33" s="129" t="s">
        <v>122</v>
      </c>
      <c r="Q33" s="129" t="s">
        <v>122</v>
      </c>
      <c r="R33" s="129" t="s">
        <v>122</v>
      </c>
      <c r="S33" s="129" t="s">
        <v>122</v>
      </c>
      <c r="T33" s="129" t="s">
        <v>122</v>
      </c>
      <c r="U33" s="129" t="s">
        <v>122</v>
      </c>
      <c r="V33" s="129" t="s">
        <v>122</v>
      </c>
      <c r="W33" s="129" t="s">
        <v>122</v>
      </c>
      <c r="X33" s="129" t="s">
        <v>122</v>
      </c>
      <c r="Y33" s="129" t="s">
        <v>122</v>
      </c>
      <c r="Z33" s="129" t="s">
        <v>122</v>
      </c>
      <c r="AA33" s="129" t="s">
        <v>122</v>
      </c>
      <c r="AB33" s="129">
        <v>407.51609999999999</v>
      </c>
      <c r="AC33" s="129">
        <v>412.04320000000001</v>
      </c>
      <c r="AD33" s="130">
        <v>406.45760000000001</v>
      </c>
      <c r="AE33" s="131">
        <v>2.4997999999999934</v>
      </c>
      <c r="AF33" s="132">
        <v>6.1882701608930273E-3</v>
      </c>
    </row>
    <row r="34" spans="1:32" s="142" customFormat="1" ht="12" customHeight="1" thickBot="1" x14ac:dyDescent="0.35">
      <c r="A34" s="137" t="s">
        <v>94</v>
      </c>
      <c r="B34" s="138" t="s">
        <v>122</v>
      </c>
      <c r="C34" s="138" t="s">
        <v>122</v>
      </c>
      <c r="D34" s="138" t="s">
        <v>122</v>
      </c>
      <c r="E34" s="138">
        <v>388.53610000000003</v>
      </c>
      <c r="F34" s="138">
        <v>429.71</v>
      </c>
      <c r="G34" s="138" t="s">
        <v>122</v>
      </c>
      <c r="H34" s="138">
        <v>407.15040000000005</v>
      </c>
      <c r="I34" s="138" t="s">
        <v>122</v>
      </c>
      <c r="J34" s="138" t="s">
        <v>122</v>
      </c>
      <c r="K34" s="138">
        <v>346.36670000000004</v>
      </c>
      <c r="L34" s="138" t="s">
        <v>122</v>
      </c>
      <c r="M34" s="138">
        <v>389.46</v>
      </c>
      <c r="N34" s="138" t="s">
        <v>122</v>
      </c>
      <c r="O34" s="138" t="s">
        <v>122</v>
      </c>
      <c r="P34" s="138" t="s">
        <v>122</v>
      </c>
      <c r="Q34" s="138">
        <v>342.52539999999999</v>
      </c>
      <c r="R34" s="138" t="s">
        <v>122</v>
      </c>
      <c r="S34" s="138" t="s">
        <v>122</v>
      </c>
      <c r="T34" s="138" t="s">
        <v>122</v>
      </c>
      <c r="U34" s="138">
        <v>419.07260000000002</v>
      </c>
      <c r="V34" s="138" t="s">
        <v>122</v>
      </c>
      <c r="W34" s="138" t="s">
        <v>122</v>
      </c>
      <c r="X34" s="138">
        <v>345.27710000000002</v>
      </c>
      <c r="Y34" s="138" t="s">
        <v>122</v>
      </c>
      <c r="Z34" s="138" t="s">
        <v>122</v>
      </c>
      <c r="AA34" s="138" t="s">
        <v>122</v>
      </c>
      <c r="AB34" s="138">
        <v>417.01680000000005</v>
      </c>
      <c r="AC34" s="138">
        <v>421.65180000000004</v>
      </c>
      <c r="AD34" s="139">
        <v>411.12540000000001</v>
      </c>
      <c r="AE34" s="140">
        <v>0.57920000000001437</v>
      </c>
      <c r="AF34" s="141">
        <v>1.4108034613400742E-3</v>
      </c>
    </row>
    <row r="35" spans="1:32" s="85" customFormat="1" ht="12" customHeight="1" x14ac:dyDescent="0.3">
      <c r="A35" s="127" t="s">
        <v>95</v>
      </c>
      <c r="B35" s="128">
        <v>323.04000000000002</v>
      </c>
      <c r="C35" s="129" t="s">
        <v>122</v>
      </c>
      <c r="D35" s="129" t="s">
        <v>122</v>
      </c>
      <c r="E35" s="129" t="s">
        <v>122</v>
      </c>
      <c r="F35" s="129" t="s">
        <v>122</v>
      </c>
      <c r="G35" s="129" t="s">
        <v>122</v>
      </c>
      <c r="H35" s="129" t="s">
        <v>122</v>
      </c>
      <c r="I35" s="129" t="s">
        <v>122</v>
      </c>
      <c r="J35" s="129" t="s">
        <v>122</v>
      </c>
      <c r="K35" s="129">
        <v>365</v>
      </c>
      <c r="L35" s="129" t="s">
        <v>122</v>
      </c>
      <c r="M35" s="129">
        <v>316.53000000000003</v>
      </c>
      <c r="N35" s="129" t="s">
        <v>122</v>
      </c>
      <c r="O35" s="129" t="s">
        <v>122</v>
      </c>
      <c r="P35" s="129" t="s">
        <v>122</v>
      </c>
      <c r="Q35" s="129" t="s">
        <v>122</v>
      </c>
      <c r="R35" s="129" t="s">
        <v>122</v>
      </c>
      <c r="S35" s="129" t="s">
        <v>122</v>
      </c>
      <c r="T35" s="129" t="s">
        <v>122</v>
      </c>
      <c r="U35" s="129" t="s">
        <v>122</v>
      </c>
      <c r="V35" s="129" t="s">
        <v>122</v>
      </c>
      <c r="W35" s="129" t="s">
        <v>122</v>
      </c>
      <c r="X35" s="129" t="s">
        <v>122</v>
      </c>
      <c r="Y35" s="129" t="s">
        <v>122</v>
      </c>
      <c r="Z35" s="129" t="s">
        <v>122</v>
      </c>
      <c r="AA35" s="129" t="s">
        <v>122</v>
      </c>
      <c r="AB35" s="129" t="s">
        <v>122</v>
      </c>
      <c r="AC35" s="129" t="s">
        <v>122</v>
      </c>
      <c r="AD35" s="130">
        <v>353.25940000000003</v>
      </c>
      <c r="AE35" s="131">
        <v>3.1876000000000317</v>
      </c>
      <c r="AF35" s="132">
        <v>9.1055606307049921E-3</v>
      </c>
    </row>
    <row r="36" spans="1:32" s="85" customFormat="1" ht="12" customHeight="1" x14ac:dyDescent="0.3">
      <c r="A36" s="127" t="s">
        <v>96</v>
      </c>
      <c r="B36" s="129">
        <v>310.73</v>
      </c>
      <c r="C36" s="129" t="s">
        <v>122</v>
      </c>
      <c r="D36" s="129">
        <v>280.81020000000001</v>
      </c>
      <c r="E36" s="129">
        <v>331.48430000000002</v>
      </c>
      <c r="F36" s="129">
        <v>343.19</v>
      </c>
      <c r="G36" s="129">
        <v>240.57</v>
      </c>
      <c r="H36" s="129">
        <v>368.13</v>
      </c>
      <c r="I36" s="129" t="s">
        <v>122</v>
      </c>
      <c r="J36" s="129">
        <v>273.90000000000003</v>
      </c>
      <c r="K36" s="129">
        <v>373</v>
      </c>
      <c r="L36" s="129">
        <v>270.733</v>
      </c>
      <c r="M36" s="129">
        <v>324.92</v>
      </c>
      <c r="N36" s="129" t="s">
        <v>122</v>
      </c>
      <c r="O36" s="129">
        <v>263.2</v>
      </c>
      <c r="P36" s="129">
        <v>282.54000000000002</v>
      </c>
      <c r="Q36" s="129">
        <v>372.5</v>
      </c>
      <c r="R36" s="129">
        <v>237.54740000000001</v>
      </c>
      <c r="S36" s="129">
        <v>237.69</v>
      </c>
      <c r="T36" s="129">
        <v>210</v>
      </c>
      <c r="U36" s="129">
        <v>312.28000000000003</v>
      </c>
      <c r="V36" s="129">
        <v>302.79680000000002</v>
      </c>
      <c r="W36" s="129">
        <v>283</v>
      </c>
      <c r="X36" s="129">
        <v>272.7389</v>
      </c>
      <c r="Y36" s="129">
        <v>263.88</v>
      </c>
      <c r="Z36" s="129">
        <v>262.18</v>
      </c>
      <c r="AA36" s="129">
        <v>331.33</v>
      </c>
      <c r="AB36" s="129">
        <v>404.88760000000002</v>
      </c>
      <c r="AC36" s="129">
        <v>356.0222</v>
      </c>
      <c r="AD36" s="130">
        <v>350.15450000000004</v>
      </c>
      <c r="AE36" s="131">
        <v>-0.51759999999995898</v>
      </c>
      <c r="AF36" s="132">
        <v>-1.4760227574419492E-3</v>
      </c>
    </row>
    <row r="37" spans="1:32" s="85" customFormat="1" ht="12" customHeight="1" x14ac:dyDescent="0.3">
      <c r="A37" s="127" t="s">
        <v>97</v>
      </c>
      <c r="B37" s="129" t="s">
        <v>122</v>
      </c>
      <c r="C37" s="129" t="s">
        <v>122</v>
      </c>
      <c r="D37" s="129">
        <v>283.22059999999999</v>
      </c>
      <c r="E37" s="129">
        <v>321.1422</v>
      </c>
      <c r="F37" s="129">
        <v>343.77</v>
      </c>
      <c r="G37" s="129" t="s">
        <v>122</v>
      </c>
      <c r="H37" s="129">
        <v>366.09</v>
      </c>
      <c r="I37" s="129" t="s">
        <v>122</v>
      </c>
      <c r="J37" s="129">
        <v>312.65000000000003</v>
      </c>
      <c r="K37" s="129">
        <v>358</v>
      </c>
      <c r="L37" s="129">
        <v>244.86510000000001</v>
      </c>
      <c r="M37" s="129">
        <v>338.96</v>
      </c>
      <c r="N37" s="129" t="s">
        <v>122</v>
      </c>
      <c r="O37" s="129">
        <v>257.14</v>
      </c>
      <c r="P37" s="129">
        <v>283.10000000000002</v>
      </c>
      <c r="Q37" s="129">
        <v>331.64</v>
      </c>
      <c r="R37" s="129">
        <v>284.69479999999999</v>
      </c>
      <c r="S37" s="129" t="s">
        <v>122</v>
      </c>
      <c r="T37" s="129">
        <v>272</v>
      </c>
      <c r="U37" s="129">
        <v>314.69</v>
      </c>
      <c r="V37" s="129">
        <v>303.2638</v>
      </c>
      <c r="W37" s="129">
        <v>271.89999999999998</v>
      </c>
      <c r="X37" s="129">
        <v>270.89010000000002</v>
      </c>
      <c r="Y37" s="129">
        <v>269.75</v>
      </c>
      <c r="Z37" s="129">
        <v>307.36</v>
      </c>
      <c r="AA37" s="129" t="s">
        <v>122</v>
      </c>
      <c r="AB37" s="129">
        <v>399.24119999999999</v>
      </c>
      <c r="AC37" s="129">
        <v>350.56110000000001</v>
      </c>
      <c r="AD37" s="130">
        <v>336.62310000000002</v>
      </c>
      <c r="AE37" s="131">
        <v>-1.5453999999999724</v>
      </c>
      <c r="AF37" s="132">
        <v>-4.5699111537590648E-3</v>
      </c>
    </row>
    <row r="38" spans="1:32" s="85" customFormat="1" ht="12" customHeight="1" x14ac:dyDescent="0.3">
      <c r="A38" s="127" t="s">
        <v>98</v>
      </c>
      <c r="B38" s="129">
        <v>297.15000000000003</v>
      </c>
      <c r="C38" s="129" t="s">
        <v>122</v>
      </c>
      <c r="D38" s="129">
        <v>247.14250000000001</v>
      </c>
      <c r="E38" s="129">
        <v>282.7287</v>
      </c>
      <c r="F38" s="129">
        <v>316.91000000000003</v>
      </c>
      <c r="G38" s="129">
        <v>269.81</v>
      </c>
      <c r="H38" s="129">
        <v>338.35</v>
      </c>
      <c r="I38" s="129">
        <v>208.99</v>
      </c>
      <c r="J38" s="129">
        <v>235.84</v>
      </c>
      <c r="K38" s="129">
        <v>328</v>
      </c>
      <c r="L38" s="129">
        <v>224.82080000000002</v>
      </c>
      <c r="M38" s="129">
        <v>273.79000000000002</v>
      </c>
      <c r="N38" s="129" t="s">
        <v>122</v>
      </c>
      <c r="O38" s="129">
        <v>239.61</v>
      </c>
      <c r="P38" s="129">
        <v>258.48</v>
      </c>
      <c r="Q38" s="129">
        <v>296.10000000000002</v>
      </c>
      <c r="R38" s="129">
        <v>211.72640000000001</v>
      </c>
      <c r="S38" s="129">
        <v>222.83</v>
      </c>
      <c r="T38" s="129">
        <v>282</v>
      </c>
      <c r="U38" s="129">
        <v>281.06</v>
      </c>
      <c r="V38" s="129">
        <v>284.12010000000004</v>
      </c>
      <c r="W38" s="129">
        <v>243</v>
      </c>
      <c r="X38" s="129">
        <v>264.69960000000003</v>
      </c>
      <c r="Y38" s="129">
        <v>222.17</v>
      </c>
      <c r="Z38" s="129">
        <v>170.27</v>
      </c>
      <c r="AA38" s="129">
        <v>270.37</v>
      </c>
      <c r="AB38" s="129">
        <v>380.35490000000004</v>
      </c>
      <c r="AC38" s="129">
        <v>319.72370000000001</v>
      </c>
      <c r="AD38" s="130">
        <v>285.2002</v>
      </c>
      <c r="AE38" s="131">
        <v>0.12669999999997117</v>
      </c>
      <c r="AF38" s="132">
        <v>4.4444678302252283E-4</v>
      </c>
    </row>
    <row r="39" spans="1:32" s="85" customFormat="1" ht="12" customHeight="1" x14ac:dyDescent="0.3">
      <c r="A39" s="127" t="s">
        <v>99</v>
      </c>
      <c r="B39" s="133">
        <v>289.97000000000003</v>
      </c>
      <c r="C39" s="133">
        <v>207.1326</v>
      </c>
      <c r="D39" s="133">
        <v>256.47309999999999</v>
      </c>
      <c r="E39" s="133">
        <v>313.6207</v>
      </c>
      <c r="F39" s="133">
        <v>322.95999999999998</v>
      </c>
      <c r="G39" s="133">
        <v>278.09000000000003</v>
      </c>
      <c r="H39" s="133">
        <v>347.04</v>
      </c>
      <c r="I39" s="133">
        <v>189.69</v>
      </c>
      <c r="J39" s="133">
        <v>242.43</v>
      </c>
      <c r="K39" s="133">
        <v>323</v>
      </c>
      <c r="L39" s="133">
        <v>229.69650000000001</v>
      </c>
      <c r="M39" s="133">
        <v>302.85000000000002</v>
      </c>
      <c r="N39" s="133" t="s">
        <v>122</v>
      </c>
      <c r="O39" s="133">
        <v>232.23</v>
      </c>
      <c r="P39" s="133">
        <v>278.3</v>
      </c>
      <c r="Q39" s="133">
        <v>307.13</v>
      </c>
      <c r="R39" s="133">
        <v>224.80530000000002</v>
      </c>
      <c r="S39" s="133">
        <v>115.13</v>
      </c>
      <c r="T39" s="133">
        <v>297</v>
      </c>
      <c r="U39" s="133">
        <v>290.91000000000003</v>
      </c>
      <c r="V39" s="133">
        <v>296.26</v>
      </c>
      <c r="W39" s="133">
        <v>233</v>
      </c>
      <c r="X39" s="133">
        <v>263.16430000000003</v>
      </c>
      <c r="Y39" s="133">
        <v>249.27</v>
      </c>
      <c r="Z39" s="133">
        <v>186.7</v>
      </c>
      <c r="AA39" s="133">
        <v>254.06</v>
      </c>
      <c r="AB39" s="133">
        <v>400.99350000000004</v>
      </c>
      <c r="AC39" s="133">
        <v>331.7543</v>
      </c>
      <c r="AD39" s="134">
        <v>306.79860000000002</v>
      </c>
      <c r="AE39" s="135">
        <v>-0.16629999999997835</v>
      </c>
      <c r="AF39" s="136">
        <v>-5.4175575122751281E-4</v>
      </c>
    </row>
    <row r="40" spans="1:32" s="85" customFormat="1" ht="12" customHeight="1" x14ac:dyDescent="0.3">
      <c r="A40" s="127" t="s">
        <v>100</v>
      </c>
      <c r="B40" s="128">
        <v>285.07</v>
      </c>
      <c r="C40" s="129" t="s">
        <v>122</v>
      </c>
      <c r="D40" s="129">
        <v>255.3845</v>
      </c>
      <c r="E40" s="129">
        <v>316.57560000000001</v>
      </c>
      <c r="F40" s="129">
        <v>328.47</v>
      </c>
      <c r="G40" s="129">
        <v>274.47000000000003</v>
      </c>
      <c r="H40" s="129">
        <v>347.54</v>
      </c>
      <c r="I40" s="129" t="s">
        <v>122</v>
      </c>
      <c r="J40" s="129">
        <v>275.64</v>
      </c>
      <c r="K40" s="129">
        <v>312</v>
      </c>
      <c r="L40" s="129" t="s">
        <v>122</v>
      </c>
      <c r="M40" s="129">
        <v>305.09000000000003</v>
      </c>
      <c r="N40" s="129" t="s">
        <v>122</v>
      </c>
      <c r="O40" s="129">
        <v>248.87</v>
      </c>
      <c r="P40" s="129">
        <v>260.89999999999998</v>
      </c>
      <c r="Q40" s="129">
        <v>310.40000000000003</v>
      </c>
      <c r="R40" s="129">
        <v>276.36950000000002</v>
      </c>
      <c r="S40" s="129" t="s">
        <v>122</v>
      </c>
      <c r="T40" s="129">
        <v>309</v>
      </c>
      <c r="U40" s="129">
        <v>294.43</v>
      </c>
      <c r="V40" s="129">
        <v>297.89420000000001</v>
      </c>
      <c r="W40" s="129">
        <v>216.4</v>
      </c>
      <c r="X40" s="129">
        <v>263.95230000000004</v>
      </c>
      <c r="Y40" s="129">
        <v>237.82</v>
      </c>
      <c r="Z40" s="129">
        <v>201.33</v>
      </c>
      <c r="AA40" s="129">
        <v>247.55</v>
      </c>
      <c r="AB40" s="129">
        <v>399.14390000000003</v>
      </c>
      <c r="AC40" s="129">
        <v>330.97140000000002</v>
      </c>
      <c r="AD40" s="130">
        <v>319.17490000000004</v>
      </c>
      <c r="AE40" s="131">
        <v>0.32840000000004466</v>
      </c>
      <c r="AF40" s="132">
        <v>1.0299626936473966E-3</v>
      </c>
    </row>
    <row r="41" spans="1:32" s="85" customFormat="1" ht="12" customHeight="1" x14ac:dyDescent="0.3">
      <c r="A41" s="127" t="s">
        <v>101</v>
      </c>
      <c r="B41" s="128">
        <v>248.2</v>
      </c>
      <c r="C41" s="129">
        <v>244.12520000000001</v>
      </c>
      <c r="D41" s="129">
        <v>204.8441</v>
      </c>
      <c r="E41" s="129">
        <v>254.92590000000001</v>
      </c>
      <c r="F41" s="129">
        <v>265.31</v>
      </c>
      <c r="G41" s="129">
        <v>258.31</v>
      </c>
      <c r="H41" s="129">
        <v>313.5</v>
      </c>
      <c r="I41" s="129">
        <v>129.71</v>
      </c>
      <c r="J41" s="129">
        <v>217.77</v>
      </c>
      <c r="K41" s="129">
        <v>272</v>
      </c>
      <c r="L41" s="129" t="s">
        <v>122</v>
      </c>
      <c r="M41" s="129">
        <v>256.25</v>
      </c>
      <c r="N41" s="129">
        <v>166</v>
      </c>
      <c r="O41" s="129">
        <v>210.52</v>
      </c>
      <c r="P41" s="129">
        <v>224.78</v>
      </c>
      <c r="Q41" s="129">
        <v>271.60000000000002</v>
      </c>
      <c r="R41" s="129">
        <v>180.672</v>
      </c>
      <c r="S41" s="129" t="s">
        <v>122</v>
      </c>
      <c r="T41" s="129">
        <v>248</v>
      </c>
      <c r="U41" s="129">
        <v>251.09</v>
      </c>
      <c r="V41" s="129">
        <v>252.60310000000001</v>
      </c>
      <c r="W41" s="129">
        <v>210.1</v>
      </c>
      <c r="X41" s="129">
        <v>252.66860000000003</v>
      </c>
      <c r="Y41" s="129">
        <v>197.24</v>
      </c>
      <c r="Z41" s="129">
        <v>136.55000000000001</v>
      </c>
      <c r="AA41" s="129">
        <v>231.46</v>
      </c>
      <c r="AB41" s="129">
        <v>346.47630000000004</v>
      </c>
      <c r="AC41" s="129">
        <v>284.81350000000003</v>
      </c>
      <c r="AD41" s="130">
        <v>258.01609999999999</v>
      </c>
      <c r="AE41" s="131">
        <v>1.1963999999999828</v>
      </c>
      <c r="AF41" s="132">
        <v>4.6585211336980098E-3</v>
      </c>
    </row>
    <row r="42" spans="1:32" s="85" customFormat="1" ht="12" customHeight="1" thickBot="1" x14ac:dyDescent="0.35">
      <c r="A42" s="127" t="s">
        <v>102</v>
      </c>
      <c r="B42" s="129">
        <v>236.69</v>
      </c>
      <c r="C42" s="129">
        <v>266.08550000000002</v>
      </c>
      <c r="D42" s="129">
        <v>194.26950000000002</v>
      </c>
      <c r="E42" s="129">
        <v>288.10120000000001</v>
      </c>
      <c r="F42" s="129">
        <v>274.61</v>
      </c>
      <c r="G42" s="129">
        <v>262.20999999999998</v>
      </c>
      <c r="H42" s="129">
        <v>336.77</v>
      </c>
      <c r="I42" s="129" t="s">
        <v>122</v>
      </c>
      <c r="J42" s="129">
        <v>236.48</v>
      </c>
      <c r="K42" s="129">
        <v>297</v>
      </c>
      <c r="L42" s="129" t="s">
        <v>122</v>
      </c>
      <c r="M42" s="129">
        <v>279.48</v>
      </c>
      <c r="N42" s="129">
        <v>166</v>
      </c>
      <c r="O42" s="129">
        <v>226.77</v>
      </c>
      <c r="P42" s="129">
        <v>233.5</v>
      </c>
      <c r="Q42" s="129">
        <v>274.79000000000002</v>
      </c>
      <c r="R42" s="129">
        <v>224.11330000000001</v>
      </c>
      <c r="S42" s="129" t="s">
        <v>122</v>
      </c>
      <c r="T42" s="129">
        <v>269</v>
      </c>
      <c r="U42" s="129">
        <v>249.51000000000002</v>
      </c>
      <c r="V42" s="129">
        <v>270.57940000000002</v>
      </c>
      <c r="W42" s="129">
        <v>208</v>
      </c>
      <c r="X42" s="129">
        <v>273.56990000000002</v>
      </c>
      <c r="Y42" s="129">
        <v>226.73</v>
      </c>
      <c r="Z42" s="129" t="s">
        <v>124</v>
      </c>
      <c r="AA42" s="129">
        <v>241.37</v>
      </c>
      <c r="AB42" s="129">
        <v>384.15160000000003</v>
      </c>
      <c r="AC42" s="129">
        <v>304.59649999999999</v>
      </c>
      <c r="AD42" s="130">
        <v>293.44760000000002</v>
      </c>
      <c r="AE42" s="131">
        <v>-0.50079999999996971</v>
      </c>
      <c r="AF42" s="132">
        <v>-1.7037003773450366E-3</v>
      </c>
    </row>
    <row r="43" spans="1:32" s="142" customFormat="1" ht="12" customHeight="1" thickBot="1" x14ac:dyDescent="0.35">
      <c r="A43" s="137" t="s">
        <v>103</v>
      </c>
      <c r="B43" s="138">
        <v>276.2235</v>
      </c>
      <c r="C43" s="138">
        <v>237.88850000000002</v>
      </c>
      <c r="D43" s="138">
        <v>240.91770000000002</v>
      </c>
      <c r="E43" s="138">
        <v>283.69220000000001</v>
      </c>
      <c r="F43" s="138">
        <v>313.26150000000001</v>
      </c>
      <c r="G43" s="138">
        <v>264.68889999999999</v>
      </c>
      <c r="H43" s="138">
        <v>342.8664</v>
      </c>
      <c r="I43" s="138">
        <v>182.4761</v>
      </c>
      <c r="J43" s="138">
        <v>248.01600000000002</v>
      </c>
      <c r="K43" s="138">
        <v>325.70339999999999</v>
      </c>
      <c r="L43" s="138">
        <v>243.59560000000002</v>
      </c>
      <c r="M43" s="138">
        <v>275.64530000000002</v>
      </c>
      <c r="N43" s="138">
        <v>166</v>
      </c>
      <c r="O43" s="138">
        <v>230.27160000000001</v>
      </c>
      <c r="P43" s="138">
        <v>252.2911</v>
      </c>
      <c r="Q43" s="138">
        <v>344.38409999999999</v>
      </c>
      <c r="R43" s="138">
        <v>212.29770000000002</v>
      </c>
      <c r="S43" s="138">
        <v>175.69820000000001</v>
      </c>
      <c r="T43" s="138">
        <v>280.47070000000002</v>
      </c>
      <c r="U43" s="138">
        <v>290.10840000000002</v>
      </c>
      <c r="V43" s="138">
        <v>285.15989999999999</v>
      </c>
      <c r="W43" s="138">
        <v>225.71040000000002</v>
      </c>
      <c r="X43" s="138">
        <v>260.7276</v>
      </c>
      <c r="Y43" s="138">
        <v>234.89970000000002</v>
      </c>
      <c r="Z43" s="138">
        <v>163.80410000000001</v>
      </c>
      <c r="AA43" s="138">
        <v>244.54700000000003</v>
      </c>
      <c r="AB43" s="138">
        <v>384.2749</v>
      </c>
      <c r="AC43" s="138">
        <v>321.47290000000004</v>
      </c>
      <c r="AD43" s="139">
        <v>302.2054</v>
      </c>
      <c r="AE43" s="140">
        <v>0.14009999999996126</v>
      </c>
      <c r="AF43" s="141">
        <v>4.638069980231468E-4</v>
      </c>
    </row>
    <row r="44" spans="1:32" s="85" customFormat="1" ht="12" customHeight="1" x14ac:dyDescent="0.3">
      <c r="A44" s="127" t="s">
        <v>104</v>
      </c>
      <c r="B44" s="128">
        <v>373.5</v>
      </c>
      <c r="C44" s="129" t="s">
        <v>122</v>
      </c>
      <c r="D44" s="129" t="s">
        <v>122</v>
      </c>
      <c r="E44" s="129">
        <v>374.86740000000003</v>
      </c>
      <c r="F44" s="129">
        <v>392.84</v>
      </c>
      <c r="G44" s="129" t="s">
        <v>122</v>
      </c>
      <c r="H44" s="129">
        <v>433.37</v>
      </c>
      <c r="I44" s="129" t="s">
        <v>122</v>
      </c>
      <c r="J44" s="129">
        <v>418.42</v>
      </c>
      <c r="K44" s="129">
        <v>439</v>
      </c>
      <c r="L44" s="129" t="s">
        <v>122</v>
      </c>
      <c r="M44" s="129">
        <v>454.65</v>
      </c>
      <c r="N44" s="129" t="s">
        <v>122</v>
      </c>
      <c r="O44" s="129" t="s">
        <v>122</v>
      </c>
      <c r="P44" s="129" t="s">
        <v>122</v>
      </c>
      <c r="Q44" s="129">
        <v>423.9</v>
      </c>
      <c r="R44" s="129" t="s">
        <v>122</v>
      </c>
      <c r="S44" s="129" t="s">
        <v>122</v>
      </c>
      <c r="T44" s="129" t="s">
        <v>122</v>
      </c>
      <c r="U44" s="129">
        <v>384.26</v>
      </c>
      <c r="V44" s="129">
        <v>334.31389999999999</v>
      </c>
      <c r="W44" s="129">
        <v>403.8</v>
      </c>
      <c r="X44" s="129" t="s">
        <v>122</v>
      </c>
      <c r="Y44" s="129" t="s">
        <v>122</v>
      </c>
      <c r="Z44" s="129" t="s">
        <v>124</v>
      </c>
      <c r="AA44" s="129">
        <v>413.7</v>
      </c>
      <c r="AB44" s="129" t="s">
        <v>122</v>
      </c>
      <c r="AC44" s="129">
        <v>431.70840000000004</v>
      </c>
      <c r="AD44" s="130">
        <v>440.69210000000004</v>
      </c>
      <c r="AE44" s="131">
        <v>-5.960899999999981</v>
      </c>
      <c r="AF44" s="132">
        <v>-1.3345706846254208E-2</v>
      </c>
    </row>
    <row r="45" spans="1:32" s="85" customFormat="1" ht="12" customHeight="1" x14ac:dyDescent="0.3">
      <c r="A45" s="127" t="s">
        <v>105</v>
      </c>
      <c r="B45" s="129">
        <v>353.5</v>
      </c>
      <c r="C45" s="129" t="s">
        <v>122</v>
      </c>
      <c r="D45" s="129">
        <v>288.62450000000001</v>
      </c>
      <c r="E45" s="129">
        <v>380.64280000000002</v>
      </c>
      <c r="F45" s="129">
        <v>385.12</v>
      </c>
      <c r="G45" s="129" t="s">
        <v>122</v>
      </c>
      <c r="H45" s="129">
        <v>437.86</v>
      </c>
      <c r="I45" s="129" t="s">
        <v>122</v>
      </c>
      <c r="J45" s="129">
        <v>407.94</v>
      </c>
      <c r="K45" s="129">
        <v>441</v>
      </c>
      <c r="L45" s="129">
        <v>390.5924</v>
      </c>
      <c r="M45" s="129">
        <v>465.51</v>
      </c>
      <c r="N45" s="129" t="s">
        <v>122</v>
      </c>
      <c r="O45" s="129" t="s">
        <v>122</v>
      </c>
      <c r="P45" s="129" t="s">
        <v>124</v>
      </c>
      <c r="Q45" s="129">
        <v>421.11</v>
      </c>
      <c r="R45" s="129">
        <v>218.1841</v>
      </c>
      <c r="S45" s="129" t="s">
        <v>122</v>
      </c>
      <c r="T45" s="129" t="s">
        <v>122</v>
      </c>
      <c r="U45" s="129">
        <v>379.86</v>
      </c>
      <c r="V45" s="129">
        <v>332.21270000000004</v>
      </c>
      <c r="W45" s="129">
        <v>399.8</v>
      </c>
      <c r="X45" s="129" t="s">
        <v>122</v>
      </c>
      <c r="Y45" s="129">
        <v>337.46</v>
      </c>
      <c r="Z45" s="129" t="s">
        <v>124</v>
      </c>
      <c r="AA45" s="129">
        <v>431.76</v>
      </c>
      <c r="AB45" s="129">
        <v>442.75760000000002</v>
      </c>
      <c r="AC45" s="129">
        <v>436.54180000000002</v>
      </c>
      <c r="AD45" s="130">
        <v>428.07670000000002</v>
      </c>
      <c r="AE45" s="131">
        <v>-0.71750000000002956</v>
      </c>
      <c r="AF45" s="132">
        <v>-1.6732968869449015E-3</v>
      </c>
    </row>
    <row r="46" spans="1:32" s="85" customFormat="1" ht="12" customHeight="1" x14ac:dyDescent="0.3">
      <c r="A46" s="127" t="s">
        <v>106</v>
      </c>
      <c r="B46" s="129">
        <v>332.5</v>
      </c>
      <c r="C46" s="129" t="s">
        <v>122</v>
      </c>
      <c r="D46" s="129">
        <v>284.1148</v>
      </c>
      <c r="E46" s="129">
        <v>363.31650000000002</v>
      </c>
      <c r="F46" s="129">
        <v>381.21</v>
      </c>
      <c r="G46" s="129" t="s">
        <v>122</v>
      </c>
      <c r="H46" s="129">
        <v>417.05</v>
      </c>
      <c r="I46" s="129">
        <v>443.39</v>
      </c>
      <c r="J46" s="129">
        <v>395.2</v>
      </c>
      <c r="K46" s="129">
        <v>376</v>
      </c>
      <c r="L46" s="129">
        <v>372.44420000000002</v>
      </c>
      <c r="M46" s="129">
        <v>433.06</v>
      </c>
      <c r="N46" s="129" t="s">
        <v>122</v>
      </c>
      <c r="O46" s="129">
        <v>287.10000000000002</v>
      </c>
      <c r="P46" s="129" t="s">
        <v>124</v>
      </c>
      <c r="Q46" s="129">
        <v>416.7</v>
      </c>
      <c r="R46" s="129">
        <v>217.2406</v>
      </c>
      <c r="S46" s="129">
        <v>138</v>
      </c>
      <c r="T46" s="129" t="s">
        <v>122</v>
      </c>
      <c r="U46" s="129">
        <v>358.93</v>
      </c>
      <c r="V46" s="129">
        <v>326.60970000000003</v>
      </c>
      <c r="W46" s="129">
        <v>394.9</v>
      </c>
      <c r="X46" s="129">
        <v>276.11650000000003</v>
      </c>
      <c r="Y46" s="129">
        <v>328.95</v>
      </c>
      <c r="Z46" s="129" t="s">
        <v>124</v>
      </c>
      <c r="AA46" s="129">
        <v>384.57</v>
      </c>
      <c r="AB46" s="129">
        <v>415.79110000000003</v>
      </c>
      <c r="AC46" s="129">
        <v>417.27680000000004</v>
      </c>
      <c r="AD46" s="130">
        <v>386.82890000000003</v>
      </c>
      <c r="AE46" s="131">
        <v>0.13450000000000273</v>
      </c>
      <c r="AF46" s="132">
        <v>3.4781988050512945E-4</v>
      </c>
    </row>
    <row r="47" spans="1:32" s="85" customFormat="1" ht="12" customHeight="1" x14ac:dyDescent="0.3">
      <c r="A47" s="127" t="s">
        <v>107</v>
      </c>
      <c r="B47" s="133">
        <v>322.5</v>
      </c>
      <c r="C47" s="133" t="s">
        <v>122</v>
      </c>
      <c r="D47" s="133">
        <v>286.99170000000004</v>
      </c>
      <c r="E47" s="133">
        <v>366.0027</v>
      </c>
      <c r="F47" s="133">
        <v>377.95</v>
      </c>
      <c r="G47" s="133" t="s">
        <v>124</v>
      </c>
      <c r="H47" s="133">
        <v>423.74</v>
      </c>
      <c r="I47" s="133" t="s">
        <v>122</v>
      </c>
      <c r="J47" s="133">
        <v>394.07</v>
      </c>
      <c r="K47" s="133">
        <v>389</v>
      </c>
      <c r="L47" s="133">
        <v>387.34190000000001</v>
      </c>
      <c r="M47" s="133">
        <v>428.64</v>
      </c>
      <c r="N47" s="133" t="s">
        <v>122</v>
      </c>
      <c r="O47" s="133">
        <v>233.52</v>
      </c>
      <c r="P47" s="133">
        <v>274.93</v>
      </c>
      <c r="Q47" s="133">
        <v>404.05</v>
      </c>
      <c r="R47" s="133" t="s">
        <v>122</v>
      </c>
      <c r="S47" s="133" t="s">
        <v>122</v>
      </c>
      <c r="T47" s="133">
        <v>217</v>
      </c>
      <c r="U47" s="133">
        <v>366.76</v>
      </c>
      <c r="V47" s="133">
        <v>327.31010000000003</v>
      </c>
      <c r="W47" s="133">
        <v>383.2</v>
      </c>
      <c r="X47" s="133">
        <v>280.21559999999999</v>
      </c>
      <c r="Y47" s="133">
        <v>333.12</v>
      </c>
      <c r="Z47" s="133" t="s">
        <v>124</v>
      </c>
      <c r="AA47" s="133">
        <v>396.11</v>
      </c>
      <c r="AB47" s="133">
        <v>427.57070000000004</v>
      </c>
      <c r="AC47" s="133">
        <v>427.83660000000003</v>
      </c>
      <c r="AD47" s="134">
        <v>393.4898</v>
      </c>
      <c r="AE47" s="135">
        <v>1.6633999999999673</v>
      </c>
      <c r="AF47" s="136">
        <v>4.2452473850663639E-3</v>
      </c>
    </row>
    <row r="48" spans="1:32" s="85" customFormat="1" ht="12" customHeight="1" x14ac:dyDescent="0.3">
      <c r="A48" s="127" t="s">
        <v>108</v>
      </c>
      <c r="B48" s="129" t="s">
        <v>122</v>
      </c>
      <c r="C48" s="129" t="s">
        <v>122</v>
      </c>
      <c r="D48" s="129">
        <v>273.22910000000002</v>
      </c>
      <c r="E48" s="129">
        <v>355.66060000000004</v>
      </c>
      <c r="F48" s="129">
        <v>372.42</v>
      </c>
      <c r="G48" s="129" t="s">
        <v>124</v>
      </c>
      <c r="H48" s="129">
        <v>423.22</v>
      </c>
      <c r="I48" s="129" t="s">
        <v>122</v>
      </c>
      <c r="J48" s="129">
        <v>369.14</v>
      </c>
      <c r="K48" s="129">
        <v>367</v>
      </c>
      <c r="L48" s="129">
        <v>384.63320000000004</v>
      </c>
      <c r="M48" s="129" t="s">
        <v>122</v>
      </c>
      <c r="N48" s="129" t="s">
        <v>122</v>
      </c>
      <c r="O48" s="129">
        <v>237.25</v>
      </c>
      <c r="P48" s="129" t="s">
        <v>124</v>
      </c>
      <c r="Q48" s="129">
        <v>310.40000000000003</v>
      </c>
      <c r="R48" s="129" t="s">
        <v>122</v>
      </c>
      <c r="S48" s="129" t="s">
        <v>122</v>
      </c>
      <c r="T48" s="129" t="s">
        <v>122</v>
      </c>
      <c r="U48" s="129">
        <v>361.08</v>
      </c>
      <c r="V48" s="129">
        <v>324.97550000000001</v>
      </c>
      <c r="W48" s="129">
        <v>389.7</v>
      </c>
      <c r="X48" s="129">
        <v>240.59890000000001</v>
      </c>
      <c r="Y48" s="129">
        <v>335.37</v>
      </c>
      <c r="Z48" s="129" t="s">
        <v>124</v>
      </c>
      <c r="AA48" s="129">
        <v>376.57</v>
      </c>
      <c r="AB48" s="129">
        <v>434.0933</v>
      </c>
      <c r="AC48" s="129">
        <v>430.68420000000003</v>
      </c>
      <c r="AD48" s="130">
        <v>414.52980000000002</v>
      </c>
      <c r="AE48" s="131">
        <v>1.5086000000000013</v>
      </c>
      <c r="AF48" s="132">
        <v>3.6525970095481809E-3</v>
      </c>
    </row>
    <row r="49" spans="1:32" s="85" customFormat="1" ht="12" customHeight="1" x14ac:dyDescent="0.3">
      <c r="A49" s="127" t="s">
        <v>109</v>
      </c>
      <c r="B49" s="128" t="s">
        <v>122</v>
      </c>
      <c r="C49" s="129" t="s">
        <v>122</v>
      </c>
      <c r="D49" s="129">
        <v>251.22460000000001</v>
      </c>
      <c r="E49" s="129">
        <v>338.60290000000003</v>
      </c>
      <c r="F49" s="129">
        <v>314.41000000000003</v>
      </c>
      <c r="G49" s="129">
        <v>283.63</v>
      </c>
      <c r="H49" s="129">
        <v>393.28</v>
      </c>
      <c r="I49" s="129">
        <v>403.79</v>
      </c>
      <c r="J49" s="129">
        <v>331.64</v>
      </c>
      <c r="K49" s="129">
        <v>308</v>
      </c>
      <c r="L49" s="129" t="s">
        <v>122</v>
      </c>
      <c r="M49" s="129">
        <v>288.79000000000002</v>
      </c>
      <c r="N49" s="129" t="s">
        <v>122</v>
      </c>
      <c r="O49" s="129">
        <v>221.54</v>
      </c>
      <c r="P49" s="129">
        <v>242.75</v>
      </c>
      <c r="Q49" s="129" t="s">
        <v>122</v>
      </c>
      <c r="R49" s="129">
        <v>216.81270000000001</v>
      </c>
      <c r="S49" s="129">
        <v>8.61</v>
      </c>
      <c r="T49" s="129">
        <v>203</v>
      </c>
      <c r="U49" s="129">
        <v>280.84000000000003</v>
      </c>
      <c r="V49" s="129">
        <v>309.56720000000001</v>
      </c>
      <c r="W49" s="129">
        <v>363.3</v>
      </c>
      <c r="X49" s="129">
        <v>276.6576</v>
      </c>
      <c r="Y49" s="129">
        <v>255.13</v>
      </c>
      <c r="Z49" s="129">
        <v>204.8</v>
      </c>
      <c r="AA49" s="129">
        <v>331.85</v>
      </c>
      <c r="AB49" s="129">
        <v>378.40780000000001</v>
      </c>
      <c r="AC49" s="129">
        <v>386.5326</v>
      </c>
      <c r="AD49" s="130">
        <v>318.6207</v>
      </c>
      <c r="AE49" s="131">
        <v>0.51459999999997308</v>
      </c>
      <c r="AF49" s="132">
        <v>1.6176992519161785E-3</v>
      </c>
    </row>
    <row r="50" spans="1:32" s="85" customFormat="1" ht="12" customHeight="1" x14ac:dyDescent="0.3">
      <c r="A50" s="127" t="s">
        <v>110</v>
      </c>
      <c r="B50" s="128" t="s">
        <v>122</v>
      </c>
      <c r="C50" s="129" t="s">
        <v>122</v>
      </c>
      <c r="D50" s="129">
        <v>272.68490000000003</v>
      </c>
      <c r="E50" s="129">
        <v>340.08030000000002</v>
      </c>
      <c r="F50" s="129">
        <v>325.95999999999998</v>
      </c>
      <c r="G50" s="129">
        <v>286.49</v>
      </c>
      <c r="H50" s="129">
        <v>407.31</v>
      </c>
      <c r="I50" s="129" t="s">
        <v>122</v>
      </c>
      <c r="J50" s="129">
        <v>346.24</v>
      </c>
      <c r="K50" s="129">
        <v>332</v>
      </c>
      <c r="L50" s="129">
        <v>359.03620000000001</v>
      </c>
      <c r="M50" s="129">
        <v>316.2</v>
      </c>
      <c r="N50" s="129" t="s">
        <v>122</v>
      </c>
      <c r="O50" s="129">
        <v>248.16</v>
      </c>
      <c r="P50" s="129">
        <v>274.15000000000003</v>
      </c>
      <c r="Q50" s="129">
        <v>300.08</v>
      </c>
      <c r="R50" s="129">
        <v>208.38670000000002</v>
      </c>
      <c r="S50" s="129">
        <v>341.68</v>
      </c>
      <c r="T50" s="129">
        <v>257</v>
      </c>
      <c r="U50" s="129">
        <v>301.39</v>
      </c>
      <c r="V50" s="129">
        <v>310.73450000000003</v>
      </c>
      <c r="W50" s="129">
        <v>349.6</v>
      </c>
      <c r="X50" s="129">
        <v>286.38249999999999</v>
      </c>
      <c r="Y50" s="129">
        <v>313.78000000000003</v>
      </c>
      <c r="Z50" s="129">
        <v>243.36</v>
      </c>
      <c r="AA50" s="129">
        <v>339.79</v>
      </c>
      <c r="AB50" s="129">
        <v>402.84320000000002</v>
      </c>
      <c r="AC50" s="129">
        <v>405.50190000000003</v>
      </c>
      <c r="AD50" s="130">
        <v>350.97950000000003</v>
      </c>
      <c r="AE50" s="131">
        <v>0.79259999999999309</v>
      </c>
      <c r="AF50" s="132">
        <v>2.263362792840032E-3</v>
      </c>
    </row>
    <row r="51" spans="1:32" s="85" customFormat="1" ht="12" customHeight="1" thickBot="1" x14ac:dyDescent="0.35">
      <c r="A51" s="127" t="s">
        <v>111</v>
      </c>
      <c r="B51" s="129" t="s">
        <v>122</v>
      </c>
      <c r="C51" s="129" t="s">
        <v>122</v>
      </c>
      <c r="D51" s="129">
        <v>270.81880000000001</v>
      </c>
      <c r="E51" s="129">
        <v>334.57350000000002</v>
      </c>
      <c r="F51" s="129">
        <v>327.73</v>
      </c>
      <c r="G51" s="129">
        <v>299.68</v>
      </c>
      <c r="H51" s="129">
        <v>407.94</v>
      </c>
      <c r="I51" s="129" t="s">
        <v>122</v>
      </c>
      <c r="J51" s="129">
        <v>356</v>
      </c>
      <c r="K51" s="129">
        <v>329</v>
      </c>
      <c r="L51" s="129">
        <v>355.51490000000001</v>
      </c>
      <c r="M51" s="129">
        <v>335.45</v>
      </c>
      <c r="N51" s="129" t="s">
        <v>122</v>
      </c>
      <c r="O51" s="129">
        <v>257.2</v>
      </c>
      <c r="P51" s="129">
        <v>256.06</v>
      </c>
      <c r="Q51" s="129">
        <v>310.40000000000003</v>
      </c>
      <c r="R51" s="129">
        <v>221.57210000000001</v>
      </c>
      <c r="S51" s="129" t="s">
        <v>122</v>
      </c>
      <c r="T51" s="129">
        <v>255</v>
      </c>
      <c r="U51" s="129">
        <v>290.86</v>
      </c>
      <c r="V51" s="129">
        <v>309.33370000000002</v>
      </c>
      <c r="W51" s="129" t="s">
        <v>122</v>
      </c>
      <c r="X51" s="129">
        <v>280.43029999999999</v>
      </c>
      <c r="Y51" s="129">
        <v>316.31</v>
      </c>
      <c r="Z51" s="129" t="s">
        <v>124</v>
      </c>
      <c r="AA51" s="129">
        <v>329.42</v>
      </c>
      <c r="AB51" s="129">
        <v>401.28560000000004</v>
      </c>
      <c r="AC51" s="129">
        <v>417.43850000000003</v>
      </c>
      <c r="AD51" s="130">
        <v>393.06990000000002</v>
      </c>
      <c r="AE51" s="131">
        <v>1.4542999999999893</v>
      </c>
      <c r="AF51" s="132">
        <v>3.7135905719792297E-3</v>
      </c>
    </row>
    <row r="52" spans="1:32" s="142" customFormat="1" ht="12" customHeight="1" thickBot="1" x14ac:dyDescent="0.35">
      <c r="A52" s="137" t="s">
        <v>112</v>
      </c>
      <c r="B52" s="138">
        <v>351.76690000000002</v>
      </c>
      <c r="C52" s="138" t="s">
        <v>122</v>
      </c>
      <c r="D52" s="138">
        <v>269.99029999999999</v>
      </c>
      <c r="E52" s="138">
        <v>351.96540000000005</v>
      </c>
      <c r="F52" s="138">
        <v>362.4649</v>
      </c>
      <c r="G52" s="138">
        <v>281.5677</v>
      </c>
      <c r="H52" s="138">
        <v>419.38159999999999</v>
      </c>
      <c r="I52" s="138">
        <v>418.85650000000004</v>
      </c>
      <c r="J52" s="138">
        <v>397.28730000000002</v>
      </c>
      <c r="K52" s="138">
        <v>402.49650000000003</v>
      </c>
      <c r="L52" s="138">
        <v>384.68600000000004</v>
      </c>
      <c r="M52" s="138">
        <v>453.32560000000001</v>
      </c>
      <c r="N52" s="138" t="s">
        <v>122</v>
      </c>
      <c r="O52" s="138">
        <v>237.35320000000002</v>
      </c>
      <c r="P52" s="138">
        <v>266.88010000000003</v>
      </c>
      <c r="Q52" s="138">
        <v>394.23220000000003</v>
      </c>
      <c r="R52" s="138">
        <v>214.62430000000001</v>
      </c>
      <c r="S52" s="138">
        <v>154.92660000000001</v>
      </c>
      <c r="T52" s="138">
        <v>234.65770000000001</v>
      </c>
      <c r="U52" s="138">
        <v>360.30029999999999</v>
      </c>
      <c r="V52" s="138">
        <v>316.87180000000001</v>
      </c>
      <c r="W52" s="138">
        <v>382.12270000000001</v>
      </c>
      <c r="X52" s="138">
        <v>278.48670000000004</v>
      </c>
      <c r="Y52" s="138">
        <v>320.4049</v>
      </c>
      <c r="Z52" s="138">
        <v>232.25660000000002</v>
      </c>
      <c r="AA52" s="138">
        <v>348.3861</v>
      </c>
      <c r="AB52" s="138">
        <v>414.54080000000005</v>
      </c>
      <c r="AC52" s="138">
        <v>424.48820000000001</v>
      </c>
      <c r="AD52" s="139">
        <v>397.16380000000004</v>
      </c>
      <c r="AE52" s="140">
        <v>0.35480000000001155</v>
      </c>
      <c r="AF52" s="141">
        <v>8.9413294557334018E-4</v>
      </c>
    </row>
    <row r="53" spans="1:32" s="142" customFormat="1" ht="12" customHeight="1" thickBot="1" x14ac:dyDescent="0.35">
      <c r="A53" s="143" t="s">
        <v>113</v>
      </c>
      <c r="B53" s="144">
        <v>296.4853</v>
      </c>
      <c r="C53" s="144">
        <v>250.8931</v>
      </c>
      <c r="D53" s="144">
        <v>289.08449999999999</v>
      </c>
      <c r="E53" s="144">
        <v>325.30200000000002</v>
      </c>
      <c r="F53" s="144">
        <v>349.48320000000001</v>
      </c>
      <c r="G53" s="144">
        <v>275.90129999999999</v>
      </c>
      <c r="H53" s="144">
        <v>395.93190000000004</v>
      </c>
      <c r="I53" s="144">
        <v>366.66669999999999</v>
      </c>
      <c r="J53" s="144">
        <v>362.90200000000004</v>
      </c>
      <c r="K53" s="144">
        <v>349.15989999999999</v>
      </c>
      <c r="L53" s="144">
        <v>335.75850000000003</v>
      </c>
      <c r="M53" s="144">
        <v>381.12800000000004</v>
      </c>
      <c r="N53" s="144">
        <v>229.07230000000001</v>
      </c>
      <c r="O53" s="144">
        <v>237.67680000000001</v>
      </c>
      <c r="P53" s="144">
        <v>276.39550000000003</v>
      </c>
      <c r="Q53" s="144">
        <v>370.4889</v>
      </c>
      <c r="R53" s="144">
        <v>224.45590000000001</v>
      </c>
      <c r="S53" s="144">
        <v>233.06890000000001</v>
      </c>
      <c r="T53" s="144">
        <v>296.61060000000003</v>
      </c>
      <c r="U53" s="144">
        <v>345.26690000000002</v>
      </c>
      <c r="V53" s="144">
        <v>314.25130000000001</v>
      </c>
      <c r="W53" s="144">
        <v>337.37810000000002</v>
      </c>
      <c r="X53" s="144">
        <v>276.10419999999999</v>
      </c>
      <c r="Y53" s="144">
        <v>320.03750000000002</v>
      </c>
      <c r="Z53" s="144">
        <v>233.42790000000002</v>
      </c>
      <c r="AA53" s="144">
        <v>320.25650000000002</v>
      </c>
      <c r="AB53" s="144">
        <v>410.84750000000003</v>
      </c>
      <c r="AC53" s="144">
        <v>396.41900000000004</v>
      </c>
      <c r="AD53" s="145">
        <v>355.96899999999999</v>
      </c>
      <c r="AE53" s="140">
        <v>-0.15440000000000964</v>
      </c>
      <c r="AF53" s="141">
        <v>-4.3355758144511043E-4</v>
      </c>
    </row>
    <row r="54" spans="1:32" s="85" customFormat="1" ht="12" customHeight="1" thickBot="1" x14ac:dyDescent="0.35">
      <c r="A54" s="127" t="s">
        <v>114</v>
      </c>
      <c r="B54" s="146">
        <v>0.25569999999999027</v>
      </c>
      <c r="C54" s="146">
        <v>-10.615800000000036</v>
      </c>
      <c r="D54" s="146">
        <v>-0.15230000000002519</v>
      </c>
      <c r="E54" s="146">
        <v>-3.1109000000000151</v>
      </c>
      <c r="F54" s="146">
        <v>0.65469999999999118</v>
      </c>
      <c r="G54" s="146">
        <v>4.0161999999999694</v>
      </c>
      <c r="H54" s="146">
        <v>0.19180000000000064</v>
      </c>
      <c r="I54" s="146" t="s">
        <v>122</v>
      </c>
      <c r="J54" s="146">
        <v>-0.80579999999997654</v>
      </c>
      <c r="K54" s="146">
        <v>-0.98390000000000555</v>
      </c>
      <c r="L54" s="146">
        <v>-30.579499999999996</v>
      </c>
      <c r="M54" s="146">
        <v>-1.4450999999999681</v>
      </c>
      <c r="N54" s="146">
        <v>-6.0454000000000008</v>
      </c>
      <c r="O54" s="146">
        <v>-3.8571000000000026</v>
      </c>
      <c r="P54" s="146">
        <v>-1.2435999999999581</v>
      </c>
      <c r="Q54" s="146">
        <v>-3.7589000000000397</v>
      </c>
      <c r="R54" s="146">
        <v>5.3494000000000028</v>
      </c>
      <c r="S54" s="146" t="s">
        <v>122</v>
      </c>
      <c r="T54" s="146">
        <v>-1.3812999999999533</v>
      </c>
      <c r="U54" s="146">
        <v>1.1623000000000161</v>
      </c>
      <c r="V54" s="146">
        <v>2.1034000000000219</v>
      </c>
      <c r="W54" s="146" t="s">
        <v>122</v>
      </c>
      <c r="X54" s="146">
        <v>8.6832999999999743</v>
      </c>
      <c r="Y54" s="146">
        <v>7.523399999999981</v>
      </c>
      <c r="Z54" s="146">
        <v>4.9002000000000123</v>
      </c>
      <c r="AA54" s="146">
        <v>-8.9291000000000054</v>
      </c>
      <c r="AB54" s="146">
        <v>0.15870000000001028</v>
      </c>
      <c r="AC54" s="146">
        <v>0.52240000000000464</v>
      </c>
      <c r="AD54" s="147">
        <v>-0.15440000000000964</v>
      </c>
      <c r="AE54" s="148" t="s">
        <v>115</v>
      </c>
      <c r="AF54" s="149"/>
    </row>
    <row r="55" spans="1:32" s="142" customFormat="1" ht="12" customHeight="1" thickBot="1" x14ac:dyDescent="0.35">
      <c r="A55" s="137" t="s">
        <v>116</v>
      </c>
      <c r="B55" s="138">
        <v>300.8</v>
      </c>
      <c r="C55" s="138" t="s">
        <v>122</v>
      </c>
      <c r="D55" s="138">
        <v>345.15200000000004</v>
      </c>
      <c r="E55" s="138">
        <v>364.52530000000002</v>
      </c>
      <c r="F55" s="138">
        <v>381.04</v>
      </c>
      <c r="G55" s="138">
        <v>312.12</v>
      </c>
      <c r="H55" s="138">
        <v>412.37</v>
      </c>
      <c r="I55" s="138">
        <v>409.3</v>
      </c>
      <c r="J55" s="138">
        <v>386.28</v>
      </c>
      <c r="K55" s="138">
        <v>364</v>
      </c>
      <c r="L55" s="138">
        <v>354.70230000000004</v>
      </c>
      <c r="M55" s="138">
        <v>367.47</v>
      </c>
      <c r="N55" s="138" t="s">
        <v>122</v>
      </c>
      <c r="O55" s="138" t="s">
        <v>122</v>
      </c>
      <c r="P55" s="138">
        <v>311.76</v>
      </c>
      <c r="Q55" s="138">
        <v>362.6</v>
      </c>
      <c r="R55" s="138" t="s">
        <v>122</v>
      </c>
      <c r="S55" s="138">
        <v>333.27</v>
      </c>
      <c r="T55" s="138">
        <v>358</v>
      </c>
      <c r="U55" s="138">
        <v>374.03</v>
      </c>
      <c r="V55" s="138">
        <v>336.88190000000003</v>
      </c>
      <c r="W55" s="138">
        <v>369</v>
      </c>
      <c r="X55" s="138">
        <v>315.00100000000003</v>
      </c>
      <c r="Y55" s="138">
        <v>346.74</v>
      </c>
      <c r="Z55" s="138">
        <v>342.78</v>
      </c>
      <c r="AA55" s="138">
        <v>398.75</v>
      </c>
      <c r="AB55" s="138">
        <v>437.20860000000005</v>
      </c>
      <c r="AC55" s="138">
        <v>426.80850000000004</v>
      </c>
      <c r="AD55" s="139">
        <v>375.03340000000003</v>
      </c>
      <c r="AE55" s="148" t="s">
        <v>117</v>
      </c>
      <c r="AF55" s="149"/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3.2" x14ac:dyDescent="0.25"/>
  <cols>
    <col min="1" max="1" width="28.77734375" style="197" customWidth="1"/>
    <col min="2" max="5" width="10.77734375" style="5" customWidth="1"/>
    <col min="6" max="6" width="15.5546875" style="5" customWidth="1"/>
    <col min="7" max="16384" width="8.88671875" style="5"/>
  </cols>
  <sheetData>
    <row r="1" spans="1:6" ht="13.8" x14ac:dyDescent="0.3">
      <c r="A1" s="150"/>
      <c r="B1" s="151"/>
      <c r="C1" s="151"/>
      <c r="D1" s="151"/>
      <c r="E1" s="151"/>
      <c r="F1" s="152">
        <v>23</v>
      </c>
    </row>
    <row r="2" spans="1:6" ht="13.8" x14ac:dyDescent="0.3">
      <c r="A2" s="150"/>
      <c r="B2" s="85"/>
      <c r="C2" s="85"/>
      <c r="D2" s="85"/>
      <c r="E2" s="112" t="s">
        <v>6</v>
      </c>
      <c r="F2" s="153">
        <v>43255</v>
      </c>
    </row>
    <row r="3" spans="1:6" ht="13.8" x14ac:dyDescent="0.3">
      <c r="A3" s="150"/>
      <c r="B3" s="85"/>
      <c r="C3" s="85"/>
      <c r="D3" s="85"/>
      <c r="E3" s="114" t="s">
        <v>7</v>
      </c>
      <c r="F3" s="154">
        <f>+F2+6</f>
        <v>43261</v>
      </c>
    </row>
    <row r="4" spans="1:6" ht="4.3499999999999996" customHeight="1" x14ac:dyDescent="0.3">
      <c r="A4" s="150"/>
      <c r="B4" s="85"/>
      <c r="C4" s="155"/>
      <c r="D4" s="155"/>
      <c r="E4" s="155"/>
      <c r="F4" s="156"/>
    </row>
    <row r="5" spans="1:6" ht="15.6" x14ac:dyDescent="0.25">
      <c r="A5" s="204" t="s">
        <v>118</v>
      </c>
      <c r="B5" s="204"/>
      <c r="C5" s="204"/>
      <c r="D5" s="204"/>
      <c r="E5" s="204"/>
      <c r="F5" s="204"/>
    </row>
    <row r="6" spans="1:6" ht="15.6" x14ac:dyDescent="0.25">
      <c r="A6" s="204" t="s">
        <v>119</v>
      </c>
      <c r="B6" s="204"/>
      <c r="C6" s="204"/>
      <c r="D6" s="204"/>
      <c r="E6" s="204"/>
      <c r="F6" s="204"/>
    </row>
    <row r="7" spans="1:6" ht="8.1" customHeight="1" thickBot="1" x14ac:dyDescent="0.35">
      <c r="A7" s="157"/>
      <c r="B7" s="158"/>
      <c r="C7" s="158"/>
      <c r="D7" s="158"/>
      <c r="E7" s="158"/>
      <c r="F7" s="159"/>
    </row>
    <row r="8" spans="1:6" ht="13.8" x14ac:dyDescent="0.25">
      <c r="A8" s="160" t="s">
        <v>120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4.4" thickBot="1" x14ac:dyDescent="0.3">
      <c r="A9" s="160"/>
      <c r="B9" s="222"/>
      <c r="C9" s="224"/>
      <c r="D9" s="226"/>
      <c r="E9" s="163" t="s">
        <v>26</v>
      </c>
      <c r="F9" s="164"/>
    </row>
    <row r="10" spans="1:6" ht="13.8" x14ac:dyDescent="0.3">
      <c r="A10" s="165" t="s">
        <v>71</v>
      </c>
      <c r="B10" s="166" t="s">
        <v>122</v>
      </c>
      <c r="C10" s="167" t="s">
        <v>122</v>
      </c>
      <c r="D10" s="168" t="s">
        <v>122</v>
      </c>
      <c r="E10" s="169" t="s">
        <v>122</v>
      </c>
      <c r="F10" s="170" t="s">
        <v>122</v>
      </c>
    </row>
    <row r="11" spans="1:6" ht="13.8" x14ac:dyDescent="0.25">
      <c r="A11" s="165" t="s">
        <v>72</v>
      </c>
      <c r="B11" s="171" t="s">
        <v>122</v>
      </c>
      <c r="C11" s="172" t="s">
        <v>122</v>
      </c>
      <c r="D11" s="171" t="s">
        <v>122</v>
      </c>
      <c r="E11" s="173" t="s">
        <v>122</v>
      </c>
      <c r="F11" s="174" t="s">
        <v>122</v>
      </c>
    </row>
    <row r="12" spans="1:6" ht="13.8" x14ac:dyDescent="0.25">
      <c r="A12" s="165" t="s">
        <v>73</v>
      </c>
      <c r="B12" s="171" t="s">
        <v>122</v>
      </c>
      <c r="C12" s="172" t="s">
        <v>122</v>
      </c>
      <c r="D12" s="171" t="s">
        <v>122</v>
      </c>
      <c r="E12" s="173" t="s">
        <v>122</v>
      </c>
      <c r="F12" s="174" t="s">
        <v>122</v>
      </c>
    </row>
    <row r="13" spans="1:6" ht="13.8" x14ac:dyDescent="0.25">
      <c r="A13" s="175" t="s">
        <v>74</v>
      </c>
      <c r="B13" s="176">
        <v>424.94890000000004</v>
      </c>
      <c r="C13" s="177" t="s">
        <v>122</v>
      </c>
      <c r="D13" s="176">
        <v>424.94890000000004</v>
      </c>
      <c r="E13" s="178" t="s">
        <v>122</v>
      </c>
      <c r="F13" s="174" t="s">
        <v>122</v>
      </c>
    </row>
    <row r="14" spans="1:6" ht="13.8" x14ac:dyDescent="0.25">
      <c r="A14" s="165" t="s">
        <v>75</v>
      </c>
      <c r="B14" s="171">
        <v>348.23580000000004</v>
      </c>
      <c r="C14" s="172" t="s">
        <v>122</v>
      </c>
      <c r="D14" s="171">
        <v>348.23580000000004</v>
      </c>
      <c r="E14" s="173" t="s">
        <v>122</v>
      </c>
      <c r="F14" s="174" t="s">
        <v>122</v>
      </c>
    </row>
    <row r="15" spans="1:6" ht="14.4" thickBot="1" x14ac:dyDescent="0.3">
      <c r="A15" s="165" t="s">
        <v>76</v>
      </c>
      <c r="B15" s="179">
        <v>347.88240000000002</v>
      </c>
      <c r="C15" s="180" t="s">
        <v>122</v>
      </c>
      <c r="D15" s="179">
        <v>347.88240000000002</v>
      </c>
      <c r="E15" s="181" t="s">
        <v>122</v>
      </c>
      <c r="F15" s="182" t="s">
        <v>122</v>
      </c>
    </row>
    <row r="16" spans="1:6" ht="14.4" thickBot="1" x14ac:dyDescent="0.3">
      <c r="A16" s="183" t="s">
        <v>121</v>
      </c>
      <c r="B16" s="184" t="s">
        <v>122</v>
      </c>
      <c r="C16" s="184" t="s">
        <v>122</v>
      </c>
      <c r="D16" s="185">
        <v>359.12580000000003</v>
      </c>
      <c r="E16" s="186" t="s">
        <v>122</v>
      </c>
      <c r="F16" s="187" t="s">
        <v>122</v>
      </c>
    </row>
    <row r="17" spans="1:6" ht="13.8" x14ac:dyDescent="0.3">
      <c r="A17" s="165" t="s">
        <v>78</v>
      </c>
      <c r="B17" s="188">
        <v>422.68020000000001</v>
      </c>
      <c r="C17" s="189">
        <v>414.30100000000004</v>
      </c>
      <c r="D17" s="189">
        <v>420.81580000000002</v>
      </c>
      <c r="E17" s="189">
        <v>1.2227666666667005</v>
      </c>
      <c r="F17" s="170">
        <v>2.9249789116540447E-3</v>
      </c>
    </row>
    <row r="18" spans="1:6" ht="13.8" x14ac:dyDescent="0.25">
      <c r="A18" s="165" t="s">
        <v>79</v>
      </c>
      <c r="B18" s="190">
        <v>421.09560000000005</v>
      </c>
      <c r="C18" s="190">
        <v>418.64449999999999</v>
      </c>
      <c r="D18" s="190">
        <v>420.55020000000002</v>
      </c>
      <c r="E18" s="190">
        <v>-0.34149999999999636</v>
      </c>
      <c r="F18" s="174">
        <v>-8.1224766410414667E-4</v>
      </c>
    </row>
    <row r="19" spans="1:6" ht="13.8" x14ac:dyDescent="0.25">
      <c r="A19" s="165" t="s">
        <v>80</v>
      </c>
      <c r="B19" s="190">
        <v>409.2962</v>
      </c>
      <c r="C19" s="190">
        <v>406.57150000000001</v>
      </c>
      <c r="D19" s="190">
        <v>408.69</v>
      </c>
      <c r="E19" s="190">
        <v>2.280333333333374</v>
      </c>
      <c r="F19" s="174">
        <v>5.6178912550021876E-3</v>
      </c>
    </row>
    <row r="20" spans="1:6" ht="13.8" x14ac:dyDescent="0.25">
      <c r="A20" s="175" t="s">
        <v>81</v>
      </c>
      <c r="B20" s="191">
        <v>415.44100000000003</v>
      </c>
      <c r="C20" s="191">
        <v>412.46550000000002</v>
      </c>
      <c r="D20" s="191">
        <v>414.779</v>
      </c>
      <c r="E20" s="191">
        <v>2.2293999999999983</v>
      </c>
      <c r="F20" s="174">
        <v>5.4111768690756805E-3</v>
      </c>
    </row>
    <row r="21" spans="1:6" ht="13.8" x14ac:dyDescent="0.25">
      <c r="A21" s="165" t="s">
        <v>82</v>
      </c>
      <c r="B21" s="190">
        <v>366.7158</v>
      </c>
      <c r="C21" s="190">
        <v>386.29020000000003</v>
      </c>
      <c r="D21" s="190">
        <v>371.0711</v>
      </c>
      <c r="E21" s="190">
        <v>3.2995333333333292</v>
      </c>
      <c r="F21" s="174">
        <v>8.8842137951863076E-3</v>
      </c>
    </row>
    <row r="22" spans="1:6" ht="14.4" thickBot="1" x14ac:dyDescent="0.3">
      <c r="A22" s="165" t="s">
        <v>83</v>
      </c>
      <c r="B22" s="192">
        <v>373.62440000000004</v>
      </c>
      <c r="C22" s="192">
        <v>390.85040000000004</v>
      </c>
      <c r="D22" s="192">
        <v>377.4572</v>
      </c>
      <c r="E22" s="192">
        <v>1.293866666666645</v>
      </c>
      <c r="F22" s="182">
        <v>3.4107452534614764E-3</v>
      </c>
    </row>
    <row r="23" spans="1:6" ht="14.4" thickBot="1" x14ac:dyDescent="0.3">
      <c r="A23" s="183" t="s">
        <v>84</v>
      </c>
      <c r="B23" s="193" t="s">
        <v>122</v>
      </c>
      <c r="C23" s="193" t="s">
        <v>122</v>
      </c>
      <c r="D23" s="194">
        <v>400.1216</v>
      </c>
      <c r="E23" s="195">
        <v>1.7530999999999608</v>
      </c>
      <c r="F23" s="187">
        <v>4.4006993524838452E-3</v>
      </c>
    </row>
    <row r="24" spans="1:6" ht="13.8" x14ac:dyDescent="0.3">
      <c r="A24" s="165" t="s">
        <v>87</v>
      </c>
      <c r="B24" s="188">
        <v>430.4325</v>
      </c>
      <c r="C24" s="189">
        <v>423.91150000000005</v>
      </c>
      <c r="D24" s="189">
        <v>429.37940000000003</v>
      </c>
      <c r="E24" s="189">
        <v>-0.81760000000002719</v>
      </c>
      <c r="F24" s="170">
        <v>-1.9070481944853913E-3</v>
      </c>
    </row>
    <row r="25" spans="1:6" ht="13.8" x14ac:dyDescent="0.25">
      <c r="A25" s="165" t="s">
        <v>88</v>
      </c>
      <c r="B25" s="190">
        <v>431.54970000000003</v>
      </c>
      <c r="C25" s="190">
        <v>427.7876</v>
      </c>
      <c r="D25" s="190">
        <v>430.94210000000004</v>
      </c>
      <c r="E25" s="190">
        <v>0.11836666666664541</v>
      </c>
      <c r="F25" s="174">
        <v>2.7528747229580542E-4</v>
      </c>
    </row>
    <row r="26" spans="1:6" ht="13.8" x14ac:dyDescent="0.25">
      <c r="A26" s="165" t="s">
        <v>89</v>
      </c>
      <c r="B26" s="190">
        <v>428.63120000000004</v>
      </c>
      <c r="C26" s="190">
        <v>422.1216</v>
      </c>
      <c r="D26" s="190">
        <v>427.57990000000001</v>
      </c>
      <c r="E26" s="190">
        <v>-0.22206666666670571</v>
      </c>
      <c r="F26" s="174">
        <v>-5.2087613210622557E-4</v>
      </c>
    </row>
    <row r="27" spans="1:6" ht="13.8" x14ac:dyDescent="0.25">
      <c r="A27" s="175" t="s">
        <v>90</v>
      </c>
      <c r="B27" s="191">
        <v>427.20620000000002</v>
      </c>
      <c r="C27" s="191">
        <v>424.74370000000005</v>
      </c>
      <c r="D27" s="191">
        <v>426.80850000000004</v>
      </c>
      <c r="E27" s="191">
        <v>-0.19029999999992242</v>
      </c>
      <c r="F27" s="174">
        <v>-4.4624945274040649E-4</v>
      </c>
    </row>
    <row r="28" spans="1:6" ht="13.8" x14ac:dyDescent="0.25">
      <c r="A28" s="165" t="s">
        <v>91</v>
      </c>
      <c r="B28" s="190">
        <v>430.39830000000001</v>
      </c>
      <c r="C28" s="190">
        <v>427.52540000000005</v>
      </c>
      <c r="D28" s="190">
        <v>429.93430000000001</v>
      </c>
      <c r="E28" s="190">
        <v>1.4289333333333616</v>
      </c>
      <c r="F28" s="174">
        <v>3.3397446125311044E-3</v>
      </c>
    </row>
    <row r="29" spans="1:6" ht="13.8" x14ac:dyDescent="0.25">
      <c r="A29" s="165" t="s">
        <v>92</v>
      </c>
      <c r="B29" s="190">
        <v>401.2475</v>
      </c>
      <c r="C29" s="190">
        <v>415.28140000000002</v>
      </c>
      <c r="D29" s="190">
        <v>403.51400000000001</v>
      </c>
      <c r="E29" s="190">
        <v>-0.16816666666676383</v>
      </c>
      <c r="F29" s="174">
        <v>-4.1333912963993977E-4</v>
      </c>
    </row>
    <row r="30" spans="1:6" ht="14.4" thickBot="1" x14ac:dyDescent="0.3">
      <c r="A30" s="165" t="s">
        <v>93</v>
      </c>
      <c r="B30" s="190">
        <v>411.3141</v>
      </c>
      <c r="C30" s="192">
        <v>415.82859999999999</v>
      </c>
      <c r="D30" s="192">
        <v>412.04320000000001</v>
      </c>
      <c r="E30" s="192">
        <v>2.6618333333332771</v>
      </c>
      <c r="F30" s="182">
        <v>6.4859465607709603E-3</v>
      </c>
    </row>
    <row r="31" spans="1:6" ht="14.4" thickBot="1" x14ac:dyDescent="0.3">
      <c r="A31" s="183" t="s">
        <v>94</v>
      </c>
      <c r="B31" s="196">
        <v>421.5591</v>
      </c>
      <c r="C31" s="196">
        <v>422.50550000000004</v>
      </c>
      <c r="D31" s="194">
        <v>421.65180000000004</v>
      </c>
      <c r="E31" s="195">
        <v>0.72473333333329037</v>
      </c>
      <c r="F31" s="187">
        <v>1.7207181525079819E-3</v>
      </c>
    </row>
    <row r="32" spans="1:6" ht="13.8" x14ac:dyDescent="0.25">
      <c r="A32" s="165" t="s">
        <v>95</v>
      </c>
      <c r="B32" s="190" t="s">
        <v>122</v>
      </c>
      <c r="C32" s="190" t="s">
        <v>122</v>
      </c>
      <c r="D32" s="190" t="s">
        <v>122</v>
      </c>
      <c r="E32" s="190" t="s">
        <v>122</v>
      </c>
      <c r="F32" s="174" t="s">
        <v>122</v>
      </c>
    </row>
    <row r="33" spans="1:6" ht="13.8" x14ac:dyDescent="0.25">
      <c r="A33" s="165" t="s">
        <v>96</v>
      </c>
      <c r="B33" s="190">
        <v>354.83660000000003</v>
      </c>
      <c r="C33" s="190">
        <v>362.88530000000003</v>
      </c>
      <c r="D33" s="190">
        <v>356.0222</v>
      </c>
      <c r="E33" s="190">
        <v>-0.55389999999999873</v>
      </c>
      <c r="F33" s="174">
        <v>-1.5451841528100335E-3</v>
      </c>
    </row>
    <row r="34" spans="1:6" ht="13.8" x14ac:dyDescent="0.25">
      <c r="A34" s="165" t="s">
        <v>97</v>
      </c>
      <c r="B34" s="190">
        <v>348.52080000000001</v>
      </c>
      <c r="C34" s="190">
        <v>362.3723</v>
      </c>
      <c r="D34" s="190">
        <v>350.56110000000001</v>
      </c>
      <c r="E34" s="190">
        <v>0.34816666666671381</v>
      </c>
      <c r="F34" s="174">
        <v>9.8499664799382865E-4</v>
      </c>
    </row>
    <row r="35" spans="1:6" ht="13.8" x14ac:dyDescent="0.25">
      <c r="A35" s="175" t="s">
        <v>98</v>
      </c>
      <c r="B35" s="191">
        <v>317.55740000000003</v>
      </c>
      <c r="C35" s="191">
        <v>332.26390000000004</v>
      </c>
      <c r="D35" s="191">
        <v>319.72370000000001</v>
      </c>
      <c r="E35" s="191">
        <v>-2.9916666666666742</v>
      </c>
      <c r="F35" s="174">
        <v>-9.1720148796141342E-3</v>
      </c>
    </row>
    <row r="36" spans="1:6" ht="13.8" x14ac:dyDescent="0.25">
      <c r="A36" s="165" t="s">
        <v>99</v>
      </c>
      <c r="B36" s="190">
        <v>329.85840000000002</v>
      </c>
      <c r="C36" s="190">
        <v>342.7294</v>
      </c>
      <c r="D36" s="190">
        <v>331.7543</v>
      </c>
      <c r="E36" s="190">
        <v>-0.48996666666658939</v>
      </c>
      <c r="F36" s="174">
        <v>-1.4614063065461224E-3</v>
      </c>
    </row>
    <row r="37" spans="1:6" ht="13.8" x14ac:dyDescent="0.25">
      <c r="A37" s="165" t="s">
        <v>100</v>
      </c>
      <c r="B37" s="190">
        <v>328.68420000000003</v>
      </c>
      <c r="C37" s="190">
        <v>344.2115</v>
      </c>
      <c r="D37" s="190">
        <v>330.97140000000002</v>
      </c>
      <c r="E37" s="190">
        <v>-0.42143333333331157</v>
      </c>
      <c r="F37" s="174">
        <v>-1.2578454916441122E-3</v>
      </c>
    </row>
    <row r="38" spans="1:6" ht="13.8" x14ac:dyDescent="0.25">
      <c r="A38" s="165" t="s">
        <v>101</v>
      </c>
      <c r="B38" s="190">
        <v>282.34160000000003</v>
      </c>
      <c r="C38" s="190">
        <v>299.12299999999999</v>
      </c>
      <c r="D38" s="190">
        <v>284.81350000000003</v>
      </c>
      <c r="E38" s="190">
        <v>3.7611999999999739</v>
      </c>
      <c r="F38" s="174">
        <v>1.3197277877226018E-2</v>
      </c>
    </row>
    <row r="39" spans="1:6" ht="14.4" thickBot="1" x14ac:dyDescent="0.3">
      <c r="A39" s="165" t="s">
        <v>102</v>
      </c>
      <c r="B39" s="190">
        <v>302.12130000000002</v>
      </c>
      <c r="C39" s="190">
        <v>318.92540000000002</v>
      </c>
      <c r="D39" s="190">
        <v>304.59649999999999</v>
      </c>
      <c r="E39" s="190">
        <v>1.6508666666666727</v>
      </c>
      <c r="F39" s="174">
        <v>5.3792229441682335E-3</v>
      </c>
    </row>
    <row r="40" spans="1:6" ht="14.4" thickBot="1" x14ac:dyDescent="0.3">
      <c r="A40" s="183" t="s">
        <v>103</v>
      </c>
      <c r="B40" s="193" t="s">
        <v>122</v>
      </c>
      <c r="C40" s="193" t="s">
        <v>122</v>
      </c>
      <c r="D40" s="194">
        <v>321.47290000000004</v>
      </c>
      <c r="E40" s="195">
        <v>0.2510000000000332</v>
      </c>
      <c r="F40" s="187">
        <v>7.8139130613458544E-4</v>
      </c>
    </row>
    <row r="41" spans="1:6" ht="13.8" x14ac:dyDescent="0.25">
      <c r="A41" s="165" t="s">
        <v>104</v>
      </c>
      <c r="B41" s="190">
        <v>432.8494</v>
      </c>
      <c r="C41" s="190">
        <v>425.84950000000003</v>
      </c>
      <c r="D41" s="190">
        <v>431.70840000000004</v>
      </c>
      <c r="E41" s="190">
        <v>-6.0433333333321571E-2</v>
      </c>
      <c r="F41" s="174">
        <v>-1.4047853824213595E-4</v>
      </c>
    </row>
    <row r="42" spans="1:6" ht="13.8" x14ac:dyDescent="0.25">
      <c r="A42" s="165" t="s">
        <v>105</v>
      </c>
      <c r="B42" s="190">
        <v>437.92250000000001</v>
      </c>
      <c r="C42" s="190">
        <v>429.452</v>
      </c>
      <c r="D42" s="190">
        <v>436.54180000000002</v>
      </c>
      <c r="E42" s="190">
        <v>-0.11410000000000764</v>
      </c>
      <c r="F42" s="174">
        <v>-2.6244795318966876E-4</v>
      </c>
    </row>
    <row r="43" spans="1:6" ht="13.8" x14ac:dyDescent="0.25">
      <c r="A43" s="165" t="s">
        <v>106</v>
      </c>
      <c r="B43" s="190">
        <v>416.9572</v>
      </c>
      <c r="C43" s="190">
        <v>418.91810000000004</v>
      </c>
      <c r="D43" s="190">
        <v>417.27680000000004</v>
      </c>
      <c r="E43" s="190">
        <v>0.31676666666669462</v>
      </c>
      <c r="F43" s="174">
        <v>7.5890323748143773E-4</v>
      </c>
    </row>
    <row r="44" spans="1:6" ht="13.8" x14ac:dyDescent="0.25">
      <c r="A44" s="175" t="s">
        <v>107</v>
      </c>
      <c r="B44" s="191">
        <v>428.66540000000003</v>
      </c>
      <c r="C44" s="191">
        <v>423.58090000000004</v>
      </c>
      <c r="D44" s="191">
        <v>427.83660000000003</v>
      </c>
      <c r="E44" s="191">
        <v>0.89993333333336523</v>
      </c>
      <c r="F44" s="174">
        <v>2.11353978301427E-3</v>
      </c>
    </row>
    <row r="45" spans="1:6" ht="13.8" x14ac:dyDescent="0.25">
      <c r="A45" s="165" t="s">
        <v>108</v>
      </c>
      <c r="B45" s="190">
        <v>432.41610000000003</v>
      </c>
      <c r="C45" s="190">
        <v>421.791</v>
      </c>
      <c r="D45" s="190">
        <v>430.68420000000003</v>
      </c>
      <c r="E45" s="190">
        <v>2.1631666666667115</v>
      </c>
      <c r="F45" s="174">
        <v>5.0762600615863766E-3</v>
      </c>
    </row>
    <row r="46" spans="1:6" ht="13.8" x14ac:dyDescent="0.25">
      <c r="A46" s="165" t="s">
        <v>109</v>
      </c>
      <c r="B46" s="190">
        <v>383.37170000000003</v>
      </c>
      <c r="C46" s="190">
        <v>402.7638</v>
      </c>
      <c r="D46" s="190">
        <v>386.5326</v>
      </c>
      <c r="E46" s="190">
        <v>-2.4147333333333449</v>
      </c>
      <c r="F46" s="174">
        <v>-6.1396088505900259E-3</v>
      </c>
    </row>
    <row r="47" spans="1:6" ht="13.8" x14ac:dyDescent="0.25">
      <c r="A47" s="165" t="s">
        <v>110</v>
      </c>
      <c r="B47" s="190">
        <v>403.31100000000004</v>
      </c>
      <c r="C47" s="190">
        <v>416.75200000000001</v>
      </c>
      <c r="D47" s="190">
        <v>405.50190000000003</v>
      </c>
      <c r="E47" s="190">
        <v>-1.9746333333333723</v>
      </c>
      <c r="F47" s="174">
        <v>-4.8103563751453662E-3</v>
      </c>
    </row>
    <row r="48" spans="1:6" ht="14.4" thickBot="1" x14ac:dyDescent="0.3">
      <c r="A48" s="165" t="s">
        <v>111</v>
      </c>
      <c r="B48" s="190">
        <v>418.22270000000003</v>
      </c>
      <c r="C48" s="190">
        <v>413.4117</v>
      </c>
      <c r="D48" s="190">
        <v>417.43850000000003</v>
      </c>
      <c r="E48" s="190">
        <v>1.3982999999999493</v>
      </c>
      <c r="F48" s="174">
        <v>3.3697277966193047E-3</v>
      </c>
    </row>
    <row r="49" spans="1:6" ht="14.4" thickBot="1" x14ac:dyDescent="0.3">
      <c r="A49" s="183" t="s">
        <v>112</v>
      </c>
      <c r="B49" s="193" t="s">
        <v>122</v>
      </c>
      <c r="C49" s="193" t="s">
        <v>122</v>
      </c>
      <c r="D49" s="194">
        <v>424.48820000000001</v>
      </c>
      <c r="E49" s="195">
        <v>1.6185999999999581</v>
      </c>
      <c r="F49" s="187">
        <v>3.8276575095489433E-3</v>
      </c>
    </row>
    <row r="50" spans="1:6" ht="13.8" x14ac:dyDescent="0.3">
      <c r="A50" s="142" t="s">
        <v>63</v>
      </c>
      <c r="B50" s="85"/>
      <c r="C50" s="85"/>
      <c r="D50" s="85"/>
      <c r="E50" s="85"/>
      <c r="F50" s="8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2018-06-14T09:50:47Z</dcterms:created>
  <dcterms:modified xsi:type="dcterms:W3CDTF">2018-06-14T10:12:10Z</dcterms:modified>
</cp:coreProperties>
</file>