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R40" i="1"/>
  <c r="D40" i="1"/>
  <c r="P40" i="1"/>
  <c r="G40" i="1"/>
  <c r="M34" i="1"/>
  <c r="J34" i="1"/>
  <c r="I34" i="1"/>
  <c r="F34" i="1"/>
  <c r="L34" i="1"/>
  <c r="D34" i="1"/>
  <c r="H34" i="1"/>
  <c r="G34" i="1"/>
  <c r="K28" i="1"/>
  <c r="E28" i="1"/>
  <c r="D28" i="1"/>
  <c r="L28" i="1"/>
  <c r="J28" i="1"/>
  <c r="I28" i="1"/>
  <c r="H28" i="1"/>
  <c r="G28" i="1"/>
  <c r="R19" i="1"/>
  <c r="P19" i="1"/>
  <c r="O19" i="1"/>
  <c r="I19" i="1"/>
  <c r="H19" i="1"/>
  <c r="G19" i="1"/>
  <c r="E19" i="1"/>
  <c r="D19" i="1"/>
  <c r="N19" i="1"/>
  <c r="M19" i="1"/>
  <c r="L19" i="1"/>
  <c r="F19" i="1"/>
  <c r="R13" i="1"/>
  <c r="P13" i="1"/>
  <c r="O13" i="1"/>
  <c r="N13" i="1"/>
  <c r="H13" i="1"/>
  <c r="G13" i="1"/>
  <c r="D13" i="1"/>
  <c r="M13" i="1"/>
  <c r="L13" i="1"/>
  <c r="K13" i="1"/>
  <c r="J13" i="1"/>
  <c r="I13" i="1"/>
  <c r="F13" i="1"/>
  <c r="E13" i="1"/>
  <c r="R14" i="1" l="1"/>
  <c r="P35" i="1"/>
  <c r="K20" i="1"/>
  <c r="H20" i="1"/>
  <c r="D35" i="1"/>
  <c r="J19" i="1"/>
  <c r="F28" i="1"/>
  <c r="P28" i="1"/>
  <c r="H40" i="1"/>
  <c r="I48" i="1"/>
  <c r="K14" i="1"/>
  <c r="K19" i="1"/>
  <c r="P34" i="1"/>
  <c r="I40" i="1"/>
  <c r="D49" i="1"/>
  <c r="M28" i="1"/>
  <c r="R28" i="1"/>
  <c r="J40" i="1"/>
  <c r="H49" i="1"/>
  <c r="F49" i="1"/>
  <c r="L35" i="1"/>
  <c r="H48" i="1"/>
  <c r="O14" i="1"/>
  <c r="R34" i="1"/>
  <c r="L40" i="1"/>
  <c r="P41" i="1" l="1"/>
  <c r="Q40" i="1"/>
  <c r="D41" i="1"/>
  <c r="R41" i="1"/>
  <c r="H29" i="1"/>
  <c r="I29" i="1"/>
  <c r="G29" i="1"/>
  <c r="Q28" i="1"/>
  <c r="J29" i="1"/>
  <c r="G14" i="1"/>
  <c r="Q19" i="1"/>
  <c r="I20" i="1"/>
  <c r="I14" i="1"/>
  <c r="I41" i="1"/>
  <c r="F14" i="1"/>
  <c r="L29" i="1"/>
  <c r="R35" i="1"/>
  <c r="P29" i="1"/>
  <c r="J49" i="1"/>
  <c r="K49" i="1"/>
  <c r="Q48" i="1"/>
  <c r="J14" i="1"/>
  <c r="L20" i="1"/>
  <c r="D20" i="1"/>
  <c r="H41" i="1"/>
  <c r="R29" i="1"/>
  <c r="D29" i="1"/>
  <c r="M29" i="1"/>
  <c r="J41" i="1"/>
  <c r="H14" i="1"/>
  <c r="Q13" i="1"/>
  <c r="F20" i="1"/>
  <c r="M20" i="1"/>
  <c r="G41" i="1"/>
  <c r="M14" i="1"/>
  <c r="L41" i="1"/>
  <c r="F29" i="1"/>
  <c r="O20" i="1"/>
  <c r="I49" i="1"/>
  <c r="G35" i="1"/>
  <c r="Q34" i="1"/>
  <c r="H35" i="1"/>
  <c r="J35" i="1"/>
  <c r="I35" i="1"/>
  <c r="E14" i="1"/>
  <c r="L14" i="1"/>
  <c r="J20" i="1"/>
  <c r="R20" i="1"/>
  <c r="G20" i="1"/>
  <c r="D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<sst xmlns="http://schemas.openxmlformats.org/spreadsheetml/2006/main" count="103" uniqueCount="47">
  <si>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</si>
  <si>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</si>
  <si>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</si>
  <si>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</si>
  <si>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</si>
  <si>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</si>
  <si>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</si>
  <si>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</si>
  <si>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</si>
  <si>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</si>
  <si>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</si>
  <si>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</si>
  <si>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</si>
  <si>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</si>
  <si>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</si>
  <si>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</si>
  <si>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</si>
  <si>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</si>
  <si>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</si>
  <si>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</si>
  <si>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</si>
  <si>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</si>
  <si>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</si>
  <si>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</si>
  <si>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</si>
  <si>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</si>
  <si>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</si>
  <si>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</si>
  <si>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</si>
  <si>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</si>
  <si>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</si>
  <si>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</si>
  <si>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</si>
  <si>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</si>
  <si>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</si>
  <si>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</si>
  <si>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</si>
  <si>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</si>
  <si>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</si>
  <si>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</si>
  <si>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</si>
  <si>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</si>
  <si>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</si>
  <si>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</si>
  <si>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</si>
  <si>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17.09.2020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</si>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</sst>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25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44081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44087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52.33</v>
      </c>
      <c r="E11" s="36">
        <v>60.480200000000004</v>
      </c>
      <c r="F11" s="36">
        <v>48.14</v>
      </c>
      <c r="G11" s="36">
        <v>131.16</v>
      </c>
      <c r="H11" s="36">
        <v>75.850000000000009</v>
      </c>
      <c r="I11" s="36">
        <v>39</v>
      </c>
      <c r="J11" s="36">
        <v>90.48</v>
      </c>
      <c r="K11" s="36">
        <v>48</v>
      </c>
      <c r="L11" s="36">
        <v>95</v>
      </c>
      <c r="M11" s="36">
        <v>141.48869999999999</v>
      </c>
      <c r="N11" s="36"/>
      <c r="O11" s="36">
        <v>65.326300000000003</v>
      </c>
      <c r="P11" s="37"/>
      <c r="Q11" s="38">
        <v>71.930255858567733</v>
      </c>
      <c r="R11" s="39">
        <v>55.606100000000005</v>
      </c>
    </row>
    <row r="12" spans="1:30" ht="13.8" x14ac:dyDescent="0.3">
      <c r="C12" s="40" t="s">
        <v>25</v>
      </c>
      <c r="D12" s="41">
        <v>52.33</v>
      </c>
      <c r="E12" s="42">
        <v>60.468700000000005</v>
      </c>
      <c r="F12" s="42">
        <v>48.36</v>
      </c>
      <c r="G12" s="42">
        <v>146.56</v>
      </c>
      <c r="H12" s="42">
        <v>75.16</v>
      </c>
      <c r="I12" s="42">
        <v>34</v>
      </c>
      <c r="J12" s="42">
        <v>102.66</v>
      </c>
      <c r="K12" s="42">
        <v>46</v>
      </c>
      <c r="L12" s="42">
        <v>96.850000000000009</v>
      </c>
      <c r="M12" s="42">
        <v>146.75110000000001</v>
      </c>
      <c r="N12" s="42"/>
      <c r="O12" s="42">
        <v>65.326300000000003</v>
      </c>
      <c r="P12" s="43"/>
      <c r="Q12" s="44">
        <v>73.856105979740818</v>
      </c>
      <c r="R12" s="45">
        <v>63.839800000000004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1.1499999999998067E-2</v>
      </c>
      <c r="F13" s="49">
        <f t="shared" ref="F13:R13" si="0">F11-F12</f>
        <v>-0.21999999999999886</v>
      </c>
      <c r="G13" s="49">
        <f t="shared" si="0"/>
        <v>-15.400000000000006</v>
      </c>
      <c r="H13" s="49">
        <f t="shared" si="0"/>
        <v>0.69000000000001194</v>
      </c>
      <c r="I13" s="49">
        <f t="shared" si="0"/>
        <v>5</v>
      </c>
      <c r="J13" s="49">
        <f t="shared" si="0"/>
        <v>-12.179999999999993</v>
      </c>
      <c r="K13" s="49">
        <f t="shared" si="0"/>
        <v>2</v>
      </c>
      <c r="L13" s="49">
        <f t="shared" si="0"/>
        <v>-1.8500000000000085</v>
      </c>
      <c r="M13" s="49">
        <f t="shared" si="0"/>
        <v>-5.2624000000000137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-1.9258501211730845</v>
      </c>
      <c r="R13" s="53">
        <f t="shared" si="0"/>
        <v>-8.2336999999999989</v>
      </c>
    </row>
    <row r="14" spans="1:30" x14ac:dyDescent="0.25">
      <c r="A14" s="46"/>
      <c r="B14" s="46"/>
      <c r="C14" s="47" t="s">
        <v>27</v>
      </c>
      <c r="D14" s="54">
        <f>D11/$Q11*100</f>
        <v>72.75102719347116</v>
      </c>
      <c r="E14" s="55">
        <f t="shared" ref="E14:O14" si="1">E11/$Q11*100</f>
        <v>84.08172510732993</v>
      </c>
      <c r="F14" s="55">
        <f t="shared" si="1"/>
        <v>66.925940169954174</v>
      </c>
      <c r="G14" s="55">
        <f t="shared" si="1"/>
        <v>182.34329689844597</v>
      </c>
      <c r="H14" s="55">
        <f t="shared" si="1"/>
        <v>105.44936771688876</v>
      </c>
      <c r="I14" s="55">
        <f t="shared" si="1"/>
        <v>54.219187092401597</v>
      </c>
      <c r="J14" s="55">
        <f t="shared" si="1"/>
        <v>125.7885140543717</v>
      </c>
      <c r="K14" s="55">
        <f t="shared" si="1"/>
        <v>66.73130719064811</v>
      </c>
      <c r="L14" s="55">
        <f t="shared" si="1"/>
        <v>132.07237881482442</v>
      </c>
      <c r="M14" s="55">
        <f t="shared" si="1"/>
        <v>196.70262299386363</v>
      </c>
      <c r="N14" s="55"/>
      <c r="O14" s="55">
        <f t="shared" si="1"/>
        <v>90.818945686009087</v>
      </c>
      <c r="P14" s="56"/>
      <c r="Q14" s="57"/>
      <c r="R14" s="58">
        <f>R11/$Q11*100</f>
        <v>77.305577932789561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329.17</v>
      </c>
      <c r="E17" s="36"/>
      <c r="F17" s="36">
        <v>150.6</v>
      </c>
      <c r="G17" s="36">
        <v>284.07</v>
      </c>
      <c r="H17" s="36">
        <v>181.3</v>
      </c>
      <c r="I17" s="36">
        <v>163</v>
      </c>
      <c r="J17" s="36">
        <v>218.46</v>
      </c>
      <c r="K17" s="36">
        <v>132</v>
      </c>
      <c r="L17" s="36">
        <v>330.33</v>
      </c>
      <c r="M17" s="36">
        <v>194.18350000000001</v>
      </c>
      <c r="N17" s="36" t="e">
        <v>#N/A</v>
      </c>
      <c r="O17" s="36">
        <v>374.07390000000004</v>
      </c>
      <c r="P17" s="37"/>
      <c r="Q17" s="38">
        <v>198.81183174828962</v>
      </c>
      <c r="R17" s="39">
        <v>228.59810000000002</v>
      </c>
    </row>
    <row r="18" spans="1:18" ht="13.8" x14ac:dyDescent="0.3">
      <c r="C18" s="40" t="s">
        <v>25</v>
      </c>
      <c r="D18" s="41">
        <v>326.11</v>
      </c>
      <c r="E18" s="42"/>
      <c r="F18" s="42">
        <v>155.20000000000002</v>
      </c>
      <c r="G18" s="42">
        <v>275.85000000000002</v>
      </c>
      <c r="H18" s="42">
        <v>177.66</v>
      </c>
      <c r="I18" s="42">
        <v>165</v>
      </c>
      <c r="J18" s="42">
        <v>223.23000000000002</v>
      </c>
      <c r="K18" s="42">
        <v>130</v>
      </c>
      <c r="L18" s="42">
        <v>374.44</v>
      </c>
      <c r="M18" s="42">
        <v>194.48820000000001</v>
      </c>
      <c r="N18" s="42" t="e">
        <v>#N/A</v>
      </c>
      <c r="O18" s="42">
        <v>364.50700000000001</v>
      </c>
      <c r="P18" s="43"/>
      <c r="Q18" s="44">
        <v>200.09097854560699</v>
      </c>
      <c r="R18" s="45">
        <v>235.70410000000001</v>
      </c>
    </row>
    <row r="19" spans="1:18" x14ac:dyDescent="0.25">
      <c r="A19" s="46"/>
      <c r="B19" s="46"/>
      <c r="C19" s="47" t="s">
        <v>26</v>
      </c>
      <c r="D19" s="48">
        <f>D18-D17</f>
        <v>-3.0600000000000023</v>
      </c>
      <c r="E19" s="50">
        <f>E17-E18</f>
        <v>0</v>
      </c>
      <c r="F19" s="49">
        <f t="shared" ref="F19:R19" si="2">F17-F18</f>
        <v>-4.6000000000000227</v>
      </c>
      <c r="G19" s="49">
        <f t="shared" si="2"/>
        <v>8.2199999999999704</v>
      </c>
      <c r="H19" s="49">
        <f t="shared" si="2"/>
        <v>3.6400000000000148</v>
      </c>
      <c r="I19" s="49">
        <f t="shared" si="2"/>
        <v>-2</v>
      </c>
      <c r="J19" s="49">
        <f t="shared" si="2"/>
        <v>-4.7700000000000102</v>
      </c>
      <c r="K19" s="49">
        <f t="shared" si="2"/>
        <v>2</v>
      </c>
      <c r="L19" s="49">
        <f t="shared" si="2"/>
        <v>-44.110000000000014</v>
      </c>
      <c r="M19" s="49">
        <f t="shared" si="2"/>
        <v>-0.30469999999999686</v>
      </c>
      <c r="N19" s="50" t="e">
        <f t="shared" si="2"/>
        <v>#N/A</v>
      </c>
      <c r="O19" s="49">
        <f t="shared" si="2"/>
        <v>9.5669000000000324</v>
      </c>
      <c r="P19" s="51">
        <f t="shared" si="2"/>
        <v>0</v>
      </c>
      <c r="Q19" s="52">
        <f t="shared" si="2"/>
        <v>-1.2791467973173667</v>
      </c>
      <c r="R19" s="53">
        <f t="shared" si="2"/>
        <v>-7.1059999999999945</v>
      </c>
    </row>
    <row r="20" spans="1:18" x14ac:dyDescent="0.25">
      <c r="A20" s="46"/>
      <c r="B20" s="46"/>
      <c r="C20" s="47" t="s">
        <v>27</v>
      </c>
      <c r="D20" s="54">
        <f>D17/$Q17*100</f>
        <v>165.56861687022402</v>
      </c>
      <c r="E20" s="55"/>
      <c r="F20" s="55">
        <f t="shared" ref="F20:O20" si="3">F17/$Q17*100</f>
        <v>75.750018837244383</v>
      </c>
      <c r="G20" s="55">
        <f t="shared" si="3"/>
        <v>142.88385027288189</v>
      </c>
      <c r="H20" s="55">
        <f t="shared" si="3"/>
        <v>91.191755744969498</v>
      </c>
      <c r="I20" s="55">
        <f t="shared" si="3"/>
        <v>81.987072181081246</v>
      </c>
      <c r="J20" s="55">
        <f t="shared" si="3"/>
        <v>109.88279624956448</v>
      </c>
      <c r="K20" s="55">
        <f t="shared" si="3"/>
        <v>66.394438821489103</v>
      </c>
      <c r="L20" s="55">
        <f t="shared" si="3"/>
        <v>166.15208315077646</v>
      </c>
      <c r="M20" s="55">
        <f t="shared" si="3"/>
        <v>97.672003870398711</v>
      </c>
      <c r="N20" s="55"/>
      <c r="O20" s="55">
        <f t="shared" si="3"/>
        <v>188.15474748686239</v>
      </c>
      <c r="P20" s="56"/>
      <c r="Q20" s="57"/>
      <c r="R20" s="58">
        <f>R17/$Q17*100</f>
        <v>114.98214064514127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2.23</v>
      </c>
      <c r="H26" s="36">
        <v>2.4300000000000002</v>
      </c>
      <c r="I26" s="36">
        <v>2.5100000000000002</v>
      </c>
      <c r="J26" s="36">
        <v>2.83</v>
      </c>
      <c r="K26" s="36"/>
      <c r="L26" s="36">
        <v>2.16</v>
      </c>
      <c r="M26" s="36">
        <v>2.4138000000000002</v>
      </c>
      <c r="N26" s="36"/>
      <c r="O26" s="36"/>
      <c r="P26" s="37">
        <v>2.5449999999999999</v>
      </c>
      <c r="Q26" s="38">
        <v>2.4029980970999336</v>
      </c>
      <c r="R26" s="39">
        <v>1.8235000000000001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2.23</v>
      </c>
      <c r="H27" s="79">
        <v>2.57</v>
      </c>
      <c r="I27" s="79">
        <v>2.5100000000000002</v>
      </c>
      <c r="J27" s="79">
        <v>2.84</v>
      </c>
      <c r="K27" s="79" t="e">
        <v>#N/A</v>
      </c>
      <c r="L27" s="79">
        <v>2.14</v>
      </c>
      <c r="M27" s="79">
        <v>2.4138000000000002</v>
      </c>
      <c r="N27" s="79"/>
      <c r="O27" s="79"/>
      <c r="P27" s="80">
        <v>2.5020000000000002</v>
      </c>
      <c r="Q27" s="81">
        <v>2.4076639546467398</v>
      </c>
      <c r="R27" s="45">
        <v>1.8266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</v>
      </c>
      <c r="H28" s="49">
        <f t="shared" si="4"/>
        <v>-0.13999999999999968</v>
      </c>
      <c r="I28" s="49">
        <f t="shared" si="4"/>
        <v>0</v>
      </c>
      <c r="J28" s="49">
        <f t="shared" si="4"/>
        <v>-9.9999999999997868E-3</v>
      </c>
      <c r="K28" s="49" t="e">
        <f t="shared" si="4"/>
        <v>#N/A</v>
      </c>
      <c r="L28" s="49">
        <f t="shared" si="4"/>
        <v>2.0000000000000018E-2</v>
      </c>
      <c r="M28" s="49">
        <f t="shared" si="4"/>
        <v>0</v>
      </c>
      <c r="N28" s="50"/>
      <c r="O28" s="50"/>
      <c r="P28" s="82">
        <f t="shared" si="4"/>
        <v>4.2999999999999705E-2</v>
      </c>
      <c r="Q28" s="52">
        <f t="shared" si="4"/>
        <v>-4.6658575468061514E-3</v>
      </c>
      <c r="R28" s="53">
        <f t="shared" si="4"/>
        <v>-3.0999999999998806E-3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181.44001051277908</v>
      </c>
      <c r="E29" s="83"/>
      <c r="F29" s="55">
        <f t="shared" si="5"/>
        <v>81.148628555027329</v>
      </c>
      <c r="G29" s="55">
        <f t="shared" si="5"/>
        <v>92.800739321903052</v>
      </c>
      <c r="H29" s="55">
        <f t="shared" si="5"/>
        <v>101.12367558395714</v>
      </c>
      <c r="I29" s="55">
        <f t="shared" si="5"/>
        <v>104.45285008877877</v>
      </c>
      <c r="J29" s="55">
        <f t="shared" si="5"/>
        <v>117.76954810806531</v>
      </c>
      <c r="K29" s="55"/>
      <c r="L29" s="55">
        <f t="shared" si="5"/>
        <v>89.887711630184114</v>
      </c>
      <c r="M29" s="55">
        <f t="shared" si="5"/>
        <v>100.44951774673076</v>
      </c>
      <c r="N29" s="55"/>
      <c r="O29" s="55"/>
      <c r="P29" s="56">
        <f t="shared" si="5"/>
        <v>105.90936393463824</v>
      </c>
      <c r="Q29" s="57"/>
      <c r="R29" s="84">
        <f>R26/$Q26*100</f>
        <v>75.884371369278128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1.84</v>
      </c>
      <c r="H32" s="85" t="e">
        <v>#N/A</v>
      </c>
      <c r="I32" s="36">
        <v>2.4</v>
      </c>
      <c r="J32" s="36">
        <v>2.59</v>
      </c>
      <c r="K32" s="36"/>
      <c r="L32" s="36">
        <v>1.82</v>
      </c>
      <c r="M32" s="36"/>
      <c r="N32" s="36"/>
      <c r="O32" s="36"/>
      <c r="P32" s="37">
        <v>2.1255000000000002</v>
      </c>
      <c r="Q32" s="38">
        <v>2.2731596427596736</v>
      </c>
      <c r="R32" s="39">
        <v>2.1091000000000002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1.82</v>
      </c>
      <c r="H33" s="79" t="e">
        <v>#N/A</v>
      </c>
      <c r="I33" s="79">
        <v>2.4</v>
      </c>
      <c r="J33" s="79">
        <v>2.62</v>
      </c>
      <c r="K33" s="79"/>
      <c r="L33" s="79">
        <v>1.47</v>
      </c>
      <c r="M33" s="79"/>
      <c r="N33" s="79"/>
      <c r="O33" s="79"/>
      <c r="P33" s="80">
        <v>2.4740000000000002</v>
      </c>
      <c r="Q33" s="81">
        <v>2.2681802339148902</v>
      </c>
      <c r="R33" s="45">
        <v>2.1067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2.0000000000000018E-2</v>
      </c>
      <c r="H34" s="49" t="e">
        <f t="shared" si="6"/>
        <v>#N/A</v>
      </c>
      <c r="I34" s="49">
        <f t="shared" si="6"/>
        <v>0</v>
      </c>
      <c r="J34" s="49">
        <f t="shared" si="6"/>
        <v>-3.0000000000000249E-2</v>
      </c>
      <c r="K34" s="49"/>
      <c r="L34" s="49">
        <f t="shared" si="6"/>
        <v>0.35000000000000009</v>
      </c>
      <c r="M34" s="50">
        <f t="shared" si="6"/>
        <v>0</v>
      </c>
      <c r="N34" s="50"/>
      <c r="O34" s="50"/>
      <c r="P34" s="82">
        <f t="shared" si="6"/>
        <v>-0.34850000000000003</v>
      </c>
      <c r="Q34" s="52">
        <f t="shared" si="6"/>
        <v>4.9794088447834284E-3</v>
      </c>
      <c r="R34" s="53">
        <f t="shared" si="6"/>
        <v>2.4000000000001798E-3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175.08669101516244</v>
      </c>
      <c r="E35" s="83"/>
      <c r="F35" s="83"/>
      <c r="G35" s="55">
        <f t="shared" si="7"/>
        <v>80.944600871331389</v>
      </c>
      <c r="H35" s="55" t="e">
        <f t="shared" si="7"/>
        <v>#N/A</v>
      </c>
      <c r="I35" s="55">
        <f t="shared" si="7"/>
        <v>105.57991417999743</v>
      </c>
      <c r="J35" s="55">
        <f t="shared" si="7"/>
        <v>113.93832405258057</v>
      </c>
      <c r="K35" s="55"/>
      <c r="L35" s="55">
        <f t="shared" si="7"/>
        <v>80.064768253164729</v>
      </c>
      <c r="M35" s="55"/>
      <c r="N35" s="55"/>
      <c r="O35" s="55"/>
      <c r="P35" s="56">
        <f t="shared" si="7"/>
        <v>93.504211495660243</v>
      </c>
      <c r="Q35" s="57"/>
      <c r="R35" s="84">
        <f>R32/$Q32*100</f>
        <v>92.782748748763595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1.97</v>
      </c>
      <c r="H38" s="87" t="e">
        <v>#N/A</v>
      </c>
      <c r="I38" s="36">
        <v>2.41</v>
      </c>
      <c r="J38" s="36">
        <v>2.88</v>
      </c>
      <c r="K38" s="36"/>
      <c r="L38" s="36">
        <v>1.94</v>
      </c>
      <c r="M38" s="36"/>
      <c r="N38" s="36"/>
      <c r="O38" s="36"/>
      <c r="P38" s="37">
        <v>1.7397</v>
      </c>
      <c r="Q38" s="38">
        <v>2.366463713857784</v>
      </c>
      <c r="R38" s="39">
        <v>2.0651999999999999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1.93</v>
      </c>
      <c r="H39" s="42" t="e">
        <v>#N/A</v>
      </c>
      <c r="I39" s="42">
        <v>2.41</v>
      </c>
      <c r="J39" s="42">
        <v>2.88</v>
      </c>
      <c r="K39" s="42"/>
      <c r="L39" s="42">
        <v>1.93</v>
      </c>
      <c r="M39" s="42"/>
      <c r="N39" s="42"/>
      <c r="O39" s="42"/>
      <c r="P39" s="43">
        <v>2.0256000000000003</v>
      </c>
      <c r="Q39" s="44">
        <v>2.3703024115586051</v>
      </c>
      <c r="R39" s="45">
        <v>2.0507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4.0000000000000036E-2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1.0000000000000009E-2</v>
      </c>
      <c r="M40" s="50"/>
      <c r="N40" s="50"/>
      <c r="O40" s="50"/>
      <c r="P40" s="82">
        <f t="shared" si="8"/>
        <v>-0.28590000000000027</v>
      </c>
      <c r="Q40" s="52">
        <f t="shared" si="8"/>
        <v>-3.8386977008211254E-3</v>
      </c>
      <c r="R40" s="53">
        <f t="shared" si="8"/>
        <v>1.4499999999999957E-2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102.68486204838696</v>
      </c>
      <c r="E41" s="83"/>
      <c r="F41" s="83"/>
      <c r="G41" s="55">
        <f t="shared" si="9"/>
        <v>83.246575405482432</v>
      </c>
      <c r="H41" s="55" t="e">
        <f t="shared" si="9"/>
        <v>#N/A</v>
      </c>
      <c r="I41" s="55">
        <f t="shared" si="9"/>
        <v>101.83971915086939</v>
      </c>
      <c r="J41" s="55">
        <f t="shared" si="9"/>
        <v>121.70057724253267</v>
      </c>
      <c r="K41" s="55"/>
      <c r="L41" s="55">
        <f t="shared" si="9"/>
        <v>81.978861059206039</v>
      </c>
      <c r="M41" s="55"/>
      <c r="N41" s="55"/>
      <c r="O41" s="55"/>
      <c r="P41" s="56">
        <f t="shared" si="9"/>
        <v>73.5147549405674</v>
      </c>
      <c r="Q41" s="57"/>
      <c r="R41" s="84">
        <f>R38/$Q38*100</f>
        <v>87.269455597666152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534</v>
      </c>
      <c r="E46" s="92"/>
      <c r="F46" s="93">
        <v>374</v>
      </c>
      <c r="G46" s="93"/>
      <c r="H46" s="93" t="e">
        <v>#N/A</v>
      </c>
      <c r="I46" s="93">
        <v>509</v>
      </c>
      <c r="J46" s="93">
        <v>403.67</v>
      </c>
      <c r="K46" s="92">
        <v>360.95</v>
      </c>
      <c r="L46" s="92"/>
      <c r="M46" s="92"/>
      <c r="N46" s="92"/>
      <c r="O46" s="92"/>
      <c r="P46" s="92"/>
      <c r="Q46" s="38">
        <v>429.05868017125147</v>
      </c>
      <c r="R46" s="94"/>
    </row>
    <row r="47" spans="1:18" ht="13.8" x14ac:dyDescent="0.3">
      <c r="C47" s="40" t="s">
        <v>25</v>
      </c>
      <c r="D47" s="95">
        <v>525.75</v>
      </c>
      <c r="E47" s="79"/>
      <c r="F47" s="79">
        <v>378</v>
      </c>
      <c r="G47" s="79" t="e">
        <v>#N/A</v>
      </c>
      <c r="H47" s="79" t="e">
        <v>#N/A</v>
      </c>
      <c r="I47" s="79">
        <v>503</v>
      </c>
      <c r="J47" s="79">
        <v>420.25</v>
      </c>
      <c r="K47" s="79">
        <v>360.95</v>
      </c>
      <c r="L47" s="79"/>
      <c r="M47" s="79"/>
      <c r="N47" s="79"/>
      <c r="O47" s="79"/>
      <c r="P47" s="79"/>
      <c r="Q47" s="96">
        <v>429.4019455708048</v>
      </c>
      <c r="R47" s="97"/>
    </row>
    <row r="48" spans="1:18" x14ac:dyDescent="0.25">
      <c r="A48" s="46"/>
      <c r="B48" s="46"/>
      <c r="C48" s="47" t="s">
        <v>26</v>
      </c>
      <c r="D48" s="48">
        <f>D46-D47</f>
        <v>8.25</v>
      </c>
      <c r="E48" s="50">
        <f>E46-E47</f>
        <v>0</v>
      </c>
      <c r="F48" s="49">
        <f t="shared" ref="F48:Q48" si="10">F46-F47</f>
        <v>-4</v>
      </c>
      <c r="G48" s="49" t="e">
        <f t="shared" si="10"/>
        <v>#N/A</v>
      </c>
      <c r="H48" s="49" t="e">
        <f t="shared" si="10"/>
        <v>#N/A</v>
      </c>
      <c r="I48" s="49">
        <f t="shared" si="10"/>
        <v>6</v>
      </c>
      <c r="J48" s="49">
        <f t="shared" si="10"/>
        <v>-16.579999999999984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-0.34326539955333146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124.45850059177523</v>
      </c>
      <c r="E49" s="55"/>
      <c r="F49" s="55">
        <f t="shared" ref="F49:K49" si="12">F46/$Q46*100</f>
        <v>87.167564084876275</v>
      </c>
      <c r="G49" s="55"/>
      <c r="H49" s="55" t="e">
        <f t="shared" si="12"/>
        <v>#N/A</v>
      </c>
      <c r="I49" s="55">
        <f t="shared" si="12"/>
        <v>118.63179176257228</v>
      </c>
      <c r="J49" s="55">
        <f t="shared" si="12"/>
        <v>94.082702123374361</v>
      </c>
      <c r="K49" s="55">
        <f t="shared" si="12"/>
        <v>84.126022076032342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2020-09-17T13:20:23Z</dcterms:created>
  <dcterms:modified xsi:type="dcterms:W3CDTF">2020-09-17T13:30:15Z</dcterms:modified>
</cp:coreProperties>
</file>