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<sst xmlns="http://schemas.openxmlformats.org/spreadsheetml/2006/main" count="1103" uniqueCount="121">
  <si>
    <t>Meat Market Observatory - Beef and Veal</t>
  </si>
  <si>
    <t>PRI.EU.BOV</t>
  </si>
  <si>
    <t>01.07.2020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</si>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</sst>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" zoomScale="96" zoomScaleNormal="96" workbookViewId="0">
      <selection activeCell="AE13" sqref="AE1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26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44004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v>44010</v>
      </c>
      <c r="AE6" s="5"/>
      <c r="AF6" s="5"/>
      <c r="AG6" s="5"/>
      <c r="AH6" s="5"/>
      <c r="AI6" s="5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356.83800000000002</v>
      </c>
      <c r="D13" s="62">
        <v>343.87200000000001</v>
      </c>
      <c r="E13" s="63"/>
      <c r="F13" s="64">
        <v>347.464</v>
      </c>
      <c r="G13" s="65">
        <v>-0.26200000000000045</v>
      </c>
      <c r="H13" s="66">
        <v>-7.5346681007459892E-4</v>
      </c>
      <c r="I13" s="57"/>
      <c r="J13" s="61">
        <v>312.34899999999999</v>
      </c>
      <c r="K13" s="62">
        <v>366.45699999999999</v>
      </c>
      <c r="L13" s="63">
        <v>365.11399999999998</v>
      </c>
      <c r="M13" s="64">
        <v>364.62599999999998</v>
      </c>
      <c r="N13" s="65">
        <v>0.20699999999999363</v>
      </c>
      <c r="O13" s="66">
        <v>5.6802746289297268E-4</v>
      </c>
      <c r="P13" s="37"/>
      <c r="Q13" s="61">
        <v>359.14100000000002</v>
      </c>
      <c r="R13" s="62">
        <v>354.51799999999997</v>
      </c>
      <c r="S13" s="63"/>
      <c r="T13" s="64">
        <v>345.88799999999998</v>
      </c>
      <c r="U13" s="65">
        <v>-41.138000000000034</v>
      </c>
      <c r="V13" s="66">
        <v>-0.1062926004971243</v>
      </c>
      <c r="W13" s="37"/>
      <c r="X13" s="67">
        <v>349.68419999999998</v>
      </c>
      <c r="Y13" s="68">
        <v>157.23210431654675</v>
      </c>
      <c r="Z13" s="65">
        <v>-7.5054000000000087</v>
      </c>
      <c r="AA13" s="66">
        <v>-2.1012369901027395E-2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32</v>
      </c>
      <c r="B17" s="37"/>
      <c r="C17" s="87">
        <v>340.38310000000001</v>
      </c>
      <c r="D17" s="88">
        <v>314.16950000000003</v>
      </c>
      <c r="E17" s="88" t="s">
        <v>119</v>
      </c>
      <c r="F17" s="89">
        <v>336.7022</v>
      </c>
      <c r="G17" s="90">
        <v>0.83030000000002246</v>
      </c>
      <c r="H17" s="91">
        <v>2.4720734303762537E-3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336.7022</v>
      </c>
      <c r="Y17" s="95"/>
      <c r="Z17" s="96">
        <v>0.83030000000002246</v>
      </c>
      <c r="AA17" s="93">
        <v>2.4720734303762537E-3</v>
      </c>
      <c r="AB17" s="97"/>
      <c r="AC17" s="97"/>
      <c r="AD17" s="97"/>
      <c r="AE17" s="97"/>
    </row>
    <row r="18" spans="1:31" s="36" customFormat="1" x14ac:dyDescent="0.2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x14ac:dyDescent="0.2">
      <c r="A19" s="98" t="s">
        <v>34</v>
      </c>
      <c r="B19" s="37"/>
      <c r="C19" s="99">
        <v>304.78739999999999</v>
      </c>
      <c r="D19" s="100">
        <v>310.15679999999998</v>
      </c>
      <c r="E19" s="100">
        <v>305.6499</v>
      </c>
      <c r="F19" s="101">
        <v>307.87380000000002</v>
      </c>
      <c r="G19" s="102">
        <v>-1.819500000000005</v>
      </c>
      <c r="H19" s="103">
        <v>-5.8751674640684648E-3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119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x14ac:dyDescent="0.2">
      <c r="A20" s="98" t="s">
        <v>35</v>
      </c>
      <c r="B20" s="37"/>
      <c r="C20" s="99" t="s">
        <v>119</v>
      </c>
      <c r="D20" s="100">
        <v>317.64879999999999</v>
      </c>
      <c r="E20" s="100">
        <v>312.53649999999999</v>
      </c>
      <c r="F20" s="101">
        <v>314.17660000000001</v>
      </c>
      <c r="G20" s="102">
        <v>-1.9986999999999853</v>
      </c>
      <c r="H20" s="103">
        <v>-6.3214931716677469E-3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335.10239999999999</v>
      </c>
      <c r="S20" s="100">
        <v>346.43810000000002</v>
      </c>
      <c r="T20" s="101">
        <v>344.04919999999998</v>
      </c>
      <c r="U20" s="102">
        <v>-0.11140000000000327</v>
      </c>
      <c r="V20" s="104">
        <v>-3.2368609306232532E-4</v>
      </c>
      <c r="W20" s="37"/>
      <c r="X20" s="107">
        <v>332.84620000000001</v>
      </c>
      <c r="Y20" s="37"/>
      <c r="Z20" s="106">
        <v>-0.81919999999996662</v>
      </c>
      <c r="AA20" s="104">
        <v>-2.4551541754103123E-3</v>
      </c>
      <c r="AB20" s="97"/>
      <c r="AC20" s="97"/>
      <c r="AD20" s="97"/>
      <c r="AE20" s="97"/>
    </row>
    <row r="21" spans="1:31" s="36" customFormat="1" x14ac:dyDescent="0.2">
      <c r="A21" s="98" t="s">
        <v>36</v>
      </c>
      <c r="B21" s="37"/>
      <c r="C21" s="99">
        <v>341.45530000000002</v>
      </c>
      <c r="D21" s="100">
        <v>352.01240000000001</v>
      </c>
      <c r="E21" s="100" t="s">
        <v>119</v>
      </c>
      <c r="F21" s="101">
        <v>346.33519999999999</v>
      </c>
      <c r="G21" s="102">
        <v>-1.9548000000000343</v>
      </c>
      <c r="H21" s="103">
        <v>-5.6125642424417199E-3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346.33519999999999</v>
      </c>
      <c r="Y21" s="71"/>
      <c r="Z21" s="106">
        <v>-1.9548000000000343</v>
      </c>
      <c r="AA21" s="104">
        <v>-5.6125642424417199E-3</v>
      </c>
      <c r="AB21" s="97"/>
      <c r="AC21" s="97"/>
      <c r="AD21" s="97"/>
      <c r="AE21" s="97"/>
    </row>
    <row r="22" spans="1:31" s="36" customFormat="1" x14ac:dyDescent="0.2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x14ac:dyDescent="0.2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358.84620000000001</v>
      </c>
      <c r="K23" s="109">
        <v>364.86059999999998</v>
      </c>
      <c r="L23" s="109">
        <v>370.63060000000002</v>
      </c>
      <c r="M23" s="110">
        <v>366.55169999999998</v>
      </c>
      <c r="N23" s="102">
        <v>-0.78010000000000446</v>
      </c>
      <c r="O23" s="104">
        <v>-2.1236930753069094E-3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366.55169999999998</v>
      </c>
      <c r="Y23" s="95"/>
      <c r="Z23" s="106">
        <v>-0.78010000000000446</v>
      </c>
      <c r="AA23" s="104">
        <v>-2.1236930753069094E-3</v>
      </c>
      <c r="AB23" s="97"/>
      <c r="AC23" s="97"/>
      <c r="AD23" s="97"/>
      <c r="AE23" s="97"/>
    </row>
    <row r="24" spans="1:31" s="36" customFormat="1" x14ac:dyDescent="0.2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x14ac:dyDescent="0.2">
      <c r="A25" s="98" t="s">
        <v>40</v>
      </c>
      <c r="B25" s="37"/>
      <c r="C25" s="99">
        <v>340.27960000000002</v>
      </c>
      <c r="D25" s="100">
        <v>343.44319999999999</v>
      </c>
      <c r="E25" s="100" t="s">
        <v>119</v>
      </c>
      <c r="F25" s="101">
        <v>341.4434</v>
      </c>
      <c r="G25" s="102">
        <v>4.7305000000000064</v>
      </c>
      <c r="H25" s="103">
        <v>1.4049060787394874E-2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355.27170000000001</v>
      </c>
      <c r="R25" s="100">
        <v>361.01749999999998</v>
      </c>
      <c r="S25" s="100" t="s">
        <v>119</v>
      </c>
      <c r="T25" s="101">
        <v>358.63249999999999</v>
      </c>
      <c r="U25" s="102">
        <v>1.6689999999999827</v>
      </c>
      <c r="V25" s="104">
        <v>4.6755480602358457E-3</v>
      </c>
      <c r="W25" s="37"/>
      <c r="X25" s="107">
        <v>352.72719999999998</v>
      </c>
      <c r="Y25" s="95"/>
      <c r="Z25" s="106">
        <v>2.7206999999999653</v>
      </c>
      <c r="AA25" s="104">
        <v>7.7732842104358824E-3</v>
      </c>
      <c r="AB25" s="97"/>
      <c r="AC25" s="97"/>
      <c r="AD25" s="97"/>
      <c r="AE25" s="97"/>
    </row>
    <row r="26" spans="1:31" s="36" customFormat="1" x14ac:dyDescent="0.2">
      <c r="A26" s="98" t="s">
        <v>41</v>
      </c>
      <c r="B26" s="37"/>
      <c r="C26" s="108">
        <v>371.88350000000003</v>
      </c>
      <c r="D26" s="109">
        <v>366.166</v>
      </c>
      <c r="E26" s="109">
        <v>342.10520000000002</v>
      </c>
      <c r="F26" s="110">
        <v>365.31799999999998</v>
      </c>
      <c r="G26" s="102">
        <v>0.73219999999997754</v>
      </c>
      <c r="H26" s="103">
        <v>2.0083064123725958E-3</v>
      </c>
      <c r="I26" s="92"/>
      <c r="J26" s="108">
        <v>410.91950000000003</v>
      </c>
      <c r="K26" s="109">
        <v>372.04950000000002</v>
      </c>
      <c r="L26" s="109">
        <v>338.64120000000003</v>
      </c>
      <c r="M26" s="110">
        <v>357.20749999999998</v>
      </c>
      <c r="N26" s="102">
        <v>4.0120999999999754</v>
      </c>
      <c r="O26" s="104">
        <v>1.1359434466020613E-2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364.12920000000003</v>
      </c>
      <c r="Y26" s="71"/>
      <c r="Z26" s="106">
        <v>1.2129000000000474</v>
      </c>
      <c r="AA26" s="104">
        <v>3.3420929288654477E-3</v>
      </c>
      <c r="AB26" s="97"/>
      <c r="AC26" s="97"/>
      <c r="AD26" s="97"/>
      <c r="AE26" s="97"/>
    </row>
    <row r="27" spans="1:31" s="36" customFormat="1" x14ac:dyDescent="0.2">
      <c r="A27" s="98" t="s">
        <v>42</v>
      </c>
      <c r="B27" s="37"/>
      <c r="C27" s="108">
        <v>328.60739999999998</v>
      </c>
      <c r="D27" s="109">
        <v>331.96449999999999</v>
      </c>
      <c r="E27" s="109" t="s">
        <v>119</v>
      </c>
      <c r="F27" s="110">
        <v>331.03210000000001</v>
      </c>
      <c r="G27" s="102">
        <v>4.4218999999999937</v>
      </c>
      <c r="H27" s="103">
        <v>1.3538768844328697E-2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331.03210000000001</v>
      </c>
      <c r="Y27" s="71"/>
      <c r="Z27" s="106">
        <v>6.5148000000000366</v>
      </c>
      <c r="AA27" s="104">
        <v>2.0075354996482497E-2</v>
      </c>
      <c r="AB27" s="97"/>
      <c r="AC27" s="97"/>
      <c r="AD27" s="97"/>
      <c r="AE27" s="97"/>
    </row>
    <row r="28" spans="1:31" s="36" customFormat="1" x14ac:dyDescent="0.2">
      <c r="A28" s="98" t="s">
        <v>43</v>
      </c>
      <c r="B28" s="37"/>
      <c r="C28" s="99">
        <v>383.68560000000002</v>
      </c>
      <c r="D28" s="100">
        <v>340.4436</v>
      </c>
      <c r="E28" s="100">
        <v>322.36579999999998</v>
      </c>
      <c r="F28" s="101">
        <v>376.6266</v>
      </c>
      <c r="G28" s="112">
        <v>0.25569999999999027</v>
      </c>
      <c r="H28" s="103">
        <v>6.7938302350145641E-4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416.09640000000002</v>
      </c>
      <c r="R28" s="100">
        <v>353.30709999999999</v>
      </c>
      <c r="S28" s="100">
        <v>370.47070000000002</v>
      </c>
      <c r="T28" s="101">
        <v>382.77940000000001</v>
      </c>
      <c r="U28" s="102">
        <v>-13.775100000000009</v>
      </c>
      <c r="V28" s="104">
        <v>-3.4736965536893427E-2</v>
      </c>
      <c r="W28" s="37"/>
      <c r="X28" s="107">
        <v>377.06970000000001</v>
      </c>
      <c r="Y28" s="71"/>
      <c r="Z28" s="106">
        <v>-0.75470000000001392</v>
      </c>
      <c r="AA28" s="104">
        <v>-1.9974887805023211E-3</v>
      </c>
      <c r="AB28" s="97"/>
      <c r="AC28" s="97"/>
      <c r="AD28" s="97"/>
      <c r="AE28" s="97"/>
    </row>
    <row r="29" spans="1:31" s="36" customFormat="1" x14ac:dyDescent="0.2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x14ac:dyDescent="0.2">
      <c r="A30" s="98" t="s">
        <v>45</v>
      </c>
      <c r="B30" s="37"/>
      <c r="C30" s="99" t="s">
        <v>119</v>
      </c>
      <c r="D30" s="100">
        <v>192.37440000000001</v>
      </c>
      <c r="E30" s="100" t="s">
        <v>119</v>
      </c>
      <c r="F30" s="101">
        <v>192.37440000000001</v>
      </c>
      <c r="G30" s="102">
        <v>-68.066499999999991</v>
      </c>
      <c r="H30" s="103">
        <v>-0.26135103971764795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192.37440000000001</v>
      </c>
      <c r="Y30" s="95"/>
      <c r="Z30" s="106">
        <v>-68.066499999999991</v>
      </c>
      <c r="AA30" s="104">
        <v>-0.26135103971764795</v>
      </c>
      <c r="AB30" s="97"/>
      <c r="AC30" s="97"/>
      <c r="AD30" s="97"/>
      <c r="AE30" s="97"/>
    </row>
    <row r="31" spans="1:31" s="36" customFormat="1" x14ac:dyDescent="0.2">
      <c r="A31" s="98" t="s">
        <v>46</v>
      </c>
      <c r="B31" s="37"/>
      <c r="C31" s="99" t="s">
        <v>119</v>
      </c>
      <c r="D31" s="100">
        <v>267.72250000000003</v>
      </c>
      <c r="E31" s="100">
        <v>277.14100000000002</v>
      </c>
      <c r="F31" s="101">
        <v>274.79680000000002</v>
      </c>
      <c r="G31" s="102">
        <v>-2.1639999999999873</v>
      </c>
      <c r="H31" s="103">
        <v>-7.8133800884456761E-3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x14ac:dyDescent="0.2">
      <c r="A32" s="98" t="s">
        <v>47</v>
      </c>
      <c r="B32" s="37"/>
      <c r="C32" s="99">
        <v>388.18049999999999</v>
      </c>
      <c r="D32" s="109">
        <v>372.63569999999999</v>
      </c>
      <c r="E32" s="109" t="s">
        <v>119</v>
      </c>
      <c r="F32" s="110">
        <v>384.15820000000002</v>
      </c>
      <c r="G32" s="102">
        <v>5.0668000000000006</v>
      </c>
      <c r="H32" s="103">
        <v>1.3365642164396174E-2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384.15820000000002</v>
      </c>
      <c r="Y32" s="95"/>
      <c r="Z32" s="106">
        <v>5.0668000000000006</v>
      </c>
      <c r="AA32" s="104">
        <v>1.3365642164396174E-2</v>
      </c>
      <c r="AB32" s="97"/>
      <c r="AC32" s="97"/>
      <c r="AD32" s="97"/>
      <c r="AE32" s="97"/>
    </row>
    <row r="33" spans="1:31" s="36" customFormat="1" x14ac:dyDescent="0.2">
      <c r="A33" s="98" t="s">
        <v>48</v>
      </c>
      <c r="B33" s="37"/>
      <c r="C33" s="99" t="s">
        <v>119</v>
      </c>
      <c r="D33" s="109">
        <v>206.31280000000001</v>
      </c>
      <c r="E33" s="109" t="s">
        <v>119</v>
      </c>
      <c r="F33" s="110">
        <v>206.31280000000001</v>
      </c>
      <c r="G33" s="102">
        <v>-18.123899999999992</v>
      </c>
      <c r="H33" s="103">
        <v>-8.0752835877554774E-2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206.31280000000001</v>
      </c>
      <c r="Y33" s="95"/>
      <c r="Z33" s="106">
        <v>-18.123899999999992</v>
      </c>
      <c r="AA33" s="104">
        <v>-8.0752835877554774E-2</v>
      </c>
      <c r="AB33" s="97"/>
      <c r="AC33" s="97"/>
      <c r="AD33" s="97"/>
      <c r="AE33" s="97"/>
    </row>
    <row r="34" spans="1:31" s="36" customFormat="1" x14ac:dyDescent="0.2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x14ac:dyDescent="0.2">
      <c r="A35" s="98" t="s">
        <v>50</v>
      </c>
      <c r="B35" s="37"/>
      <c r="C35" s="99" t="s">
        <v>119</v>
      </c>
      <c r="D35" s="100">
        <v>294.62459999999999</v>
      </c>
      <c r="E35" s="100">
        <v>284.77</v>
      </c>
      <c r="F35" s="101">
        <v>289.6422</v>
      </c>
      <c r="G35" s="102">
        <v>5.1773999999999774</v>
      </c>
      <c r="H35" s="103">
        <v>1.8200494402119238E-2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286.58440000000002</v>
      </c>
      <c r="S35" s="100">
        <v>260.34809999999999</v>
      </c>
      <c r="T35" s="101">
        <v>263.1447</v>
      </c>
      <c r="U35" s="102">
        <v>-394.94350000000003</v>
      </c>
      <c r="V35" s="104">
        <v>-0.60013764112470036</v>
      </c>
      <c r="W35" s="37"/>
      <c r="X35" s="107">
        <v>269.39280000000002</v>
      </c>
      <c r="Y35" s="71"/>
      <c r="Z35" s="106">
        <v>-300.59499999999997</v>
      </c>
      <c r="AA35" s="104">
        <v>-0.52737093671127688</v>
      </c>
      <c r="AB35" s="97"/>
      <c r="AC35" s="97"/>
      <c r="AD35" s="97"/>
      <c r="AE35" s="97"/>
    </row>
    <row r="36" spans="1:31" s="36" customFormat="1" x14ac:dyDescent="0.2">
      <c r="A36" s="98" t="s">
        <v>51</v>
      </c>
      <c r="B36" s="37"/>
      <c r="C36" s="99">
        <v>338.8956</v>
      </c>
      <c r="D36" s="100">
        <v>343.4948</v>
      </c>
      <c r="E36" s="100" t="s">
        <v>119</v>
      </c>
      <c r="F36" s="101">
        <v>340.62</v>
      </c>
      <c r="G36" s="102">
        <v>-0.9345000000000141</v>
      </c>
      <c r="H36" s="103">
        <v>-2.7360201666205564E-3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462.46190000000001</v>
      </c>
      <c r="R36" s="100">
        <v>440.39080000000001</v>
      </c>
      <c r="S36" s="100" t="s">
        <v>119</v>
      </c>
      <c r="T36" s="101">
        <v>451.2439</v>
      </c>
      <c r="U36" s="102">
        <v>-0.93990000000002283</v>
      </c>
      <c r="V36" s="104">
        <v>-2.0785795510587235E-3</v>
      </c>
      <c r="W36" s="37"/>
      <c r="X36" s="107">
        <v>345.2441</v>
      </c>
      <c r="Y36" s="71"/>
      <c r="Z36" s="106">
        <v>-0.93470000000002074</v>
      </c>
      <c r="AA36" s="104">
        <v>-2.700049800854365E-3</v>
      </c>
      <c r="AB36" s="97"/>
      <c r="AC36" s="97"/>
      <c r="AD36" s="97"/>
      <c r="AE36" s="97"/>
    </row>
    <row r="37" spans="1:31" s="36" customFormat="1" x14ac:dyDescent="0.2">
      <c r="A37" s="98" t="s">
        <v>52</v>
      </c>
      <c r="B37" s="37"/>
      <c r="C37" s="99" t="s">
        <v>119</v>
      </c>
      <c r="D37" s="100">
        <v>282.73540000000003</v>
      </c>
      <c r="E37" s="100">
        <v>288.60759999999999</v>
      </c>
      <c r="F37" s="101">
        <v>286.46429999999998</v>
      </c>
      <c r="G37" s="102">
        <v>-1.9009000000000356</v>
      </c>
      <c r="H37" s="103">
        <v>-6.5919882149442222E-3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257.78250000000003</v>
      </c>
      <c r="T37" s="101">
        <v>257.78250000000003</v>
      </c>
      <c r="U37" s="102">
        <v>-10.905499999999961</v>
      </c>
      <c r="V37" s="104">
        <v>-4.0587968201036051E-2</v>
      </c>
      <c r="W37" s="37"/>
      <c r="X37" s="107">
        <v>286.28359999999998</v>
      </c>
      <c r="Y37" s="71"/>
      <c r="Z37" s="106">
        <v>-1.9576000000000136</v>
      </c>
      <c r="AA37" s="104">
        <v>-6.7915343122357807E-3</v>
      </c>
      <c r="AB37" s="97"/>
      <c r="AC37" s="97"/>
      <c r="AD37" s="97"/>
      <c r="AE37" s="97"/>
    </row>
    <row r="38" spans="1:31" s="36" customFormat="1" x14ac:dyDescent="0.2">
      <c r="A38" s="98" t="s">
        <v>53</v>
      </c>
      <c r="B38" s="37"/>
      <c r="C38" s="99">
        <v>350.43299999999999</v>
      </c>
      <c r="D38" s="100">
        <v>365.82339999999999</v>
      </c>
      <c r="E38" s="100" t="s">
        <v>119</v>
      </c>
      <c r="F38" s="101">
        <v>357.69349999999997</v>
      </c>
      <c r="G38" s="102">
        <v>-0.15200000000004366</v>
      </c>
      <c r="H38" s="103">
        <v>-4.2476431867954911E-4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335.17750000000001</v>
      </c>
      <c r="R38" s="100">
        <v>353.3451</v>
      </c>
      <c r="S38" s="100" t="s">
        <v>119</v>
      </c>
      <c r="T38" s="101">
        <v>350.64409999999998</v>
      </c>
      <c r="U38" s="102">
        <v>-5.3342000000000098</v>
      </c>
      <c r="V38" s="104">
        <v>-1.4984621253598895E-2</v>
      </c>
      <c r="W38" s="37"/>
      <c r="X38" s="107">
        <v>354.5675</v>
      </c>
      <c r="Y38" s="71"/>
      <c r="Z38" s="106">
        <v>-2.4499999999999886</v>
      </c>
      <c r="AA38" s="104">
        <v>-6.8624087054556249E-3</v>
      </c>
      <c r="AB38" s="35"/>
      <c r="AC38" s="35"/>
      <c r="AD38" s="35"/>
      <c r="AE38" s="35"/>
    </row>
    <row r="39" spans="1:31" s="36" customFormat="1" x14ac:dyDescent="0.2">
      <c r="A39" s="98" t="s">
        <v>54</v>
      </c>
      <c r="B39" s="37"/>
      <c r="C39" s="99">
        <v>294.0333</v>
      </c>
      <c r="D39" s="100">
        <v>300.68819999999999</v>
      </c>
      <c r="E39" s="100">
        <v>296.6705</v>
      </c>
      <c r="F39" s="101">
        <v>297.34289999999999</v>
      </c>
      <c r="G39" s="102">
        <v>-0.74150000000003047</v>
      </c>
      <c r="H39" s="103">
        <v>-2.4875505058300496E-3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294.01069999999999</v>
      </c>
      <c r="S39" s="100">
        <v>306.53649999999999</v>
      </c>
      <c r="T39" s="101">
        <v>305.20359999999999</v>
      </c>
      <c r="U39" s="102">
        <v>-2.8777999999999793</v>
      </c>
      <c r="V39" s="104">
        <v>-9.3410377906617548E-3</v>
      </c>
      <c r="W39" s="37"/>
      <c r="X39" s="107">
        <v>302.56479999999999</v>
      </c>
      <c r="Y39" s="71"/>
      <c r="Z39" s="106">
        <v>-2.1605999999999881</v>
      </c>
      <c r="AA39" s="104">
        <v>-7.0903180371573171E-3</v>
      </c>
      <c r="AB39" s="97"/>
      <c r="AC39" s="97"/>
      <c r="AD39" s="97"/>
      <c r="AE39" s="97"/>
    </row>
    <row r="40" spans="1:31" s="36" customFormat="1" x14ac:dyDescent="0.2">
      <c r="A40" s="98" t="s">
        <v>55</v>
      </c>
      <c r="B40" s="37"/>
      <c r="C40" s="99">
        <v>294.96039999999999</v>
      </c>
      <c r="D40" s="100">
        <v>301.6857</v>
      </c>
      <c r="E40" s="100">
        <v>294.5188</v>
      </c>
      <c r="F40" s="101">
        <v>298.7783</v>
      </c>
      <c r="G40" s="102">
        <v>1.0842000000000098</v>
      </c>
      <c r="H40" s="103">
        <v>3.6419935766278666E-3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>
        <v>423.64530000000002</v>
      </c>
      <c r="S40" s="100">
        <v>415.8682</v>
      </c>
      <c r="T40" s="101">
        <v>420.5505</v>
      </c>
      <c r="U40" s="102" t="s">
        <v>119</v>
      </c>
      <c r="V40" s="104" t="s">
        <v>119</v>
      </c>
      <c r="W40" s="37"/>
      <c r="X40" s="107">
        <v>306.46359999999999</v>
      </c>
      <c r="Y40" s="71"/>
      <c r="Z40" s="106">
        <v>8.7694999999999936</v>
      </c>
      <c r="AA40" s="104">
        <v>2.9458091376349138E-2</v>
      </c>
      <c r="AB40" s="97"/>
      <c r="AC40" s="97"/>
      <c r="AD40" s="97"/>
      <c r="AE40" s="97"/>
    </row>
    <row r="41" spans="1:31" s="36" customFormat="1" x14ac:dyDescent="0.2">
      <c r="A41" s="98" t="s">
        <v>56</v>
      </c>
      <c r="B41" s="37"/>
      <c r="C41" s="99" t="s">
        <v>119</v>
      </c>
      <c r="D41" s="100">
        <v>341.06240000000003</v>
      </c>
      <c r="E41" s="100">
        <v>338.98860000000002</v>
      </c>
      <c r="F41" s="101">
        <v>339.7525</v>
      </c>
      <c r="G41" s="102">
        <v>11.7654</v>
      </c>
      <c r="H41" s="103">
        <v>3.5871532752355106E-2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339.7525</v>
      </c>
      <c r="Y41" s="71"/>
      <c r="Z41" s="106">
        <v>13.324400000000026</v>
      </c>
      <c r="AA41" s="104">
        <v>4.0818789803941602E-2</v>
      </c>
      <c r="AB41" s="97"/>
      <c r="AC41" s="97"/>
      <c r="AD41" s="97"/>
      <c r="AE41" s="97"/>
    </row>
    <row r="42" spans="1:31" s="36" customFormat="1" x14ac:dyDescent="0.2">
      <c r="A42" s="98" t="s">
        <v>57</v>
      </c>
      <c r="B42" s="37"/>
      <c r="C42" s="99" t="s">
        <v>119</v>
      </c>
      <c r="D42" s="100">
        <v>382.12970000000001</v>
      </c>
      <c r="E42" s="100">
        <v>370.52850000000001</v>
      </c>
      <c r="F42" s="101">
        <v>372.15429999999998</v>
      </c>
      <c r="G42" s="102">
        <v>0.60679999999996426</v>
      </c>
      <c r="H42" s="103">
        <v>1.6331693794198188E-3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372.15429999999998</v>
      </c>
      <c r="Y42" s="71"/>
      <c r="Z42" s="106">
        <v>0.60679999999996426</v>
      </c>
      <c r="AA42" s="104">
        <v>1.6331693794198188E-3</v>
      </c>
      <c r="AB42" s="97"/>
      <c r="AC42" s="97"/>
      <c r="AD42" s="97"/>
      <c r="AE42" s="97"/>
    </row>
    <row r="43" spans="1:31" s="36" customFormat="1" x14ac:dyDescent="0.2">
      <c r="A43" s="98" t="s">
        <v>58</v>
      </c>
      <c r="B43" s="37"/>
      <c r="C43" s="99" t="s">
        <v>119</v>
      </c>
      <c r="D43" s="100">
        <v>413.95100000000002</v>
      </c>
      <c r="E43" s="100">
        <v>423.89019999999999</v>
      </c>
      <c r="F43" s="101">
        <v>420.10860000000002</v>
      </c>
      <c r="G43" s="102">
        <v>-0.68149999999997135</v>
      </c>
      <c r="H43" s="103">
        <v>-1.6195723235883364E-3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431.43259999999998</v>
      </c>
      <c r="S43" s="100" t="s">
        <v>119</v>
      </c>
      <c r="T43" s="101">
        <v>431.43259999999998</v>
      </c>
      <c r="U43" s="102">
        <v>17.808299999999974</v>
      </c>
      <c r="V43" s="104">
        <v>4.3054288638264104E-2</v>
      </c>
      <c r="W43" s="37"/>
      <c r="X43" s="107">
        <v>420.82870000000003</v>
      </c>
      <c r="Y43" s="71"/>
      <c r="Z43" s="106">
        <v>0.49430000000000973</v>
      </c>
      <c r="AA43" s="104">
        <v>1.1759684670109571E-3</v>
      </c>
      <c r="AB43" s="35"/>
      <c r="AC43" s="35"/>
      <c r="AD43" s="35"/>
      <c r="AE43" s="35"/>
    </row>
    <row r="44" spans="1:31" s="36" customFormat="1" x14ac:dyDescent="0.2">
      <c r="A44" s="113" t="s">
        <v>59</v>
      </c>
      <c r="B44" s="37"/>
      <c r="C44" s="114">
        <v>390.19819999999999</v>
      </c>
      <c r="D44" s="115">
        <v>396.92149999999998</v>
      </c>
      <c r="E44" s="116">
        <v>376.81689999999998</v>
      </c>
      <c r="F44" s="115">
        <v>387.98630000000003</v>
      </c>
      <c r="G44" s="117">
        <v>-2.9442999999999984</v>
      </c>
      <c r="H44" s="118">
        <v>-7.5315158240363278E-3</v>
      </c>
      <c r="I44" s="111"/>
      <c r="J44" s="114">
        <v>398.77510000000001</v>
      </c>
      <c r="K44" s="116">
        <v>413.83049999999997</v>
      </c>
      <c r="L44" s="116">
        <v>413.63499999999999</v>
      </c>
      <c r="M44" s="115">
        <v>410.89150000000001</v>
      </c>
      <c r="N44" s="117">
        <v>-2.0708999999999946</v>
      </c>
      <c r="O44" s="119">
        <v>-5.0147422622495164E-3</v>
      </c>
      <c r="P44" s="37"/>
      <c r="Q44" s="114" t="s">
        <v>119</v>
      </c>
      <c r="R44" s="115">
        <v>357.19310000000002</v>
      </c>
      <c r="S44" s="116" t="s">
        <v>119</v>
      </c>
      <c r="T44" s="115">
        <v>357.19310000000002</v>
      </c>
      <c r="U44" s="117"/>
      <c r="V44" s="119"/>
      <c r="W44" s="37"/>
      <c r="X44" s="120">
        <v>404.8528</v>
      </c>
      <c r="Y44" s="71"/>
      <c r="Z44" s="121">
        <v>-2.293200000000013</v>
      </c>
      <c r="AA44" s="119">
        <v>-5.6323775746293103E-3</v>
      </c>
      <c r="AB44" s="97"/>
      <c r="AC44" s="97"/>
      <c r="AD44" s="97"/>
      <c r="AE44" s="97"/>
    </row>
    <row r="45" spans="1:31" s="36" customFormat="1" ht="13.5" thickBot="1" x14ac:dyDescent="0.25">
      <c r="A45" s="122" t="s">
        <v>60</v>
      </c>
      <c r="B45" s="37"/>
      <c r="C45" s="123">
        <v>377.4649</v>
      </c>
      <c r="D45" s="124">
        <v>387.86829999999998</v>
      </c>
      <c r="E45" s="124">
        <v>388.09</v>
      </c>
      <c r="F45" s="124">
        <v>385.31849999999997</v>
      </c>
      <c r="G45" s="125">
        <v>1.1379999999999768</v>
      </c>
      <c r="H45" s="126">
        <v>2.962149302216055E-3</v>
      </c>
      <c r="I45" s="111"/>
      <c r="J45" s="123">
        <v>387.21530000000001</v>
      </c>
      <c r="K45" s="124">
        <v>404.03840000000002</v>
      </c>
      <c r="L45" s="124">
        <v>414.97289999999998</v>
      </c>
      <c r="M45" s="124">
        <v>405.07040000000001</v>
      </c>
      <c r="N45" s="125">
        <v>-0.223700000000008</v>
      </c>
      <c r="O45" s="127">
        <v>-5.5194487163767736E-4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398.40440000000001</v>
      </c>
      <c r="Y45" s="71"/>
      <c r="Z45" s="129">
        <v>0.23579999999998336</v>
      </c>
      <c r="AA45" s="127">
        <v>5.9221144007826076E-4</v>
      </c>
      <c r="AB45" s="35"/>
      <c r="AC45" s="35"/>
      <c r="AD45" s="35"/>
      <c r="AE45" s="35"/>
    </row>
    <row r="46" spans="1:31" x14ac:dyDescent="0.2">
      <c r="A46" s="130" t="s">
        <v>61</v>
      </c>
    </row>
    <row r="57" spans="3:5" ht="15" x14ac:dyDescent="0.2">
      <c r="D57" s="35"/>
      <c r="E57" s="69"/>
    </row>
    <row r="61" spans="3:5" ht="20.85" customHeight="1" x14ac:dyDescent="0.2">
      <c r="C61" s="5"/>
      <c r="D61" s="131" t="s">
        <v>62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5" activePane="bottomRight" state="frozen"/>
      <selection activeCell="AE13" sqref="AE13"/>
      <selection pane="topRight" activeCell="AE13" sqref="AE13"/>
      <selection pane="bottomLeft" activeCell="AE13" sqref="AE13"/>
      <selection pane="bottomRight" activeCell="AE13" sqref="AE1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3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7" customFormat="1" ht="11.85" customHeight="1" x14ac:dyDescent="0.2">
      <c r="A2" s="133"/>
      <c r="AA2" s="134"/>
      <c r="AB2" s="134"/>
      <c r="AC2" s="134"/>
      <c r="AD2" s="134"/>
      <c r="AE2" s="134"/>
    </row>
    <row r="3" spans="1:32" s="97" customFormat="1" ht="11.85" customHeight="1" x14ac:dyDescent="0.2">
      <c r="A3" s="135"/>
      <c r="AC3" s="136" t="s">
        <v>4</v>
      </c>
      <c r="AD3" s="137">
        <v>44004</v>
      </c>
      <c r="AE3" s="137">
        <f>DATE(2006,1,2)+(AC2-1)*7</f>
        <v>38712</v>
      </c>
    </row>
    <row r="4" spans="1:32" s="97" customFormat="1" ht="11.85" customHeight="1" x14ac:dyDescent="0.2">
      <c r="A4" s="138"/>
      <c r="AC4" s="139" t="s">
        <v>5</v>
      </c>
      <c r="AD4" s="140">
        <v>44010</v>
      </c>
      <c r="AE4" s="140"/>
    </row>
    <row r="5" spans="1:32" s="97" customFormat="1" ht="3" customHeight="1" x14ac:dyDescent="0.2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2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2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2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2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2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336.62099999999998</v>
      </c>
      <c r="F11" s="164" t="s">
        <v>119</v>
      </c>
      <c r="G11" s="164" t="s">
        <v>119</v>
      </c>
      <c r="H11" s="164">
        <v>367.73</v>
      </c>
      <c r="I11" s="164" t="s">
        <v>119</v>
      </c>
      <c r="J11" s="164">
        <v>375.8</v>
      </c>
      <c r="K11" s="164" t="s">
        <v>119</v>
      </c>
      <c r="L11" s="164" t="s">
        <v>119</v>
      </c>
      <c r="M11" s="164">
        <v>448.11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289</v>
      </c>
      <c r="U11" s="164">
        <v>479.95</v>
      </c>
      <c r="V11" s="164" t="s">
        <v>119</v>
      </c>
      <c r="W11" s="164">
        <v>341.09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>
        <v>381.48579999999998</v>
      </c>
      <c r="AD11" s="166">
        <v>-1.8623000000000047</v>
      </c>
      <c r="AE11" s="167">
        <v>-4.8579867749442007E-3</v>
      </c>
      <c r="AF11" s="168" t="s">
        <v>119</v>
      </c>
    </row>
    <row r="12" spans="1:32" s="97" customFormat="1" ht="12" customHeight="1" x14ac:dyDescent="0.2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338.63350000000003</v>
      </c>
      <c r="F12" s="164" t="s">
        <v>119</v>
      </c>
      <c r="G12" s="164" t="s">
        <v>119</v>
      </c>
      <c r="H12" s="164">
        <v>380.28</v>
      </c>
      <c r="I12" s="164" t="s">
        <v>119</v>
      </c>
      <c r="J12" s="164">
        <v>371</v>
      </c>
      <c r="K12" s="164" t="s">
        <v>119</v>
      </c>
      <c r="L12" s="164" t="s">
        <v>119</v>
      </c>
      <c r="M12" s="164">
        <v>365</v>
      </c>
      <c r="N12" s="164" t="s">
        <v>119</v>
      </c>
      <c r="O12" s="164" t="s">
        <v>119</v>
      </c>
      <c r="P12" s="164" t="s">
        <v>120</v>
      </c>
      <c r="Q12" s="164" t="s">
        <v>119</v>
      </c>
      <c r="R12" s="164" t="s">
        <v>119</v>
      </c>
      <c r="S12" s="164" t="s">
        <v>119</v>
      </c>
      <c r="T12" s="164" t="s">
        <v>119</v>
      </c>
      <c r="U12" s="164">
        <v>490.42</v>
      </c>
      <c r="V12" s="164" t="s">
        <v>119</v>
      </c>
      <c r="W12" s="164">
        <v>371.76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 t="s">
        <v>119</v>
      </c>
      <c r="AC12" s="165">
        <v>370.32479999999998</v>
      </c>
      <c r="AD12" s="166">
        <v>-3.3303000000000225</v>
      </c>
      <c r="AE12" s="167">
        <v>-8.912764739461676E-3</v>
      </c>
      <c r="AF12" s="168" t="s">
        <v>119</v>
      </c>
    </row>
    <row r="13" spans="1:32" s="97" customFormat="1" ht="12" customHeight="1" x14ac:dyDescent="0.2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336.21850000000001</v>
      </c>
      <c r="F13" s="164" t="s">
        <v>119</v>
      </c>
      <c r="G13" s="164" t="s">
        <v>119</v>
      </c>
      <c r="H13" s="164">
        <v>344.56</v>
      </c>
      <c r="I13" s="164" t="s">
        <v>119</v>
      </c>
      <c r="J13" s="164">
        <v>367.24</v>
      </c>
      <c r="K13" s="164" t="s">
        <v>119</v>
      </c>
      <c r="L13" s="164" t="s">
        <v>119</v>
      </c>
      <c r="M13" s="164">
        <v>352.53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287</v>
      </c>
      <c r="U13" s="164">
        <v>446.21</v>
      </c>
      <c r="V13" s="164" t="s">
        <v>119</v>
      </c>
      <c r="W13" s="164">
        <v>352.23</v>
      </c>
      <c r="X13" s="164">
        <v>298.42090000000002</v>
      </c>
      <c r="Y13" s="164">
        <v>430</v>
      </c>
      <c r="Z13" s="164" t="s">
        <v>119</v>
      </c>
      <c r="AA13" s="164" t="s">
        <v>119</v>
      </c>
      <c r="AB13" s="164">
        <v>409.19880000000001</v>
      </c>
      <c r="AC13" s="165">
        <v>358.82859999999999</v>
      </c>
      <c r="AD13" s="166">
        <v>4.9692999999999756</v>
      </c>
      <c r="AE13" s="167">
        <v>1.4043152179411322E-2</v>
      </c>
      <c r="AF13" s="168" t="s">
        <v>119</v>
      </c>
    </row>
    <row r="14" spans="1:32" s="97" customFormat="1" ht="12" customHeight="1" x14ac:dyDescent="0.2">
      <c r="A14" s="162" t="s">
        <v>72</v>
      </c>
      <c r="B14" s="169" t="s">
        <v>119</v>
      </c>
      <c r="C14" s="169" t="s">
        <v>119</v>
      </c>
      <c r="D14" s="169" t="s">
        <v>120</v>
      </c>
      <c r="E14" s="169">
        <v>338.49930000000001</v>
      </c>
      <c r="F14" s="169" t="s">
        <v>119</v>
      </c>
      <c r="G14" s="169" t="s">
        <v>119</v>
      </c>
      <c r="H14" s="169">
        <v>366.19</v>
      </c>
      <c r="I14" s="169" t="s">
        <v>119</v>
      </c>
      <c r="J14" s="169">
        <v>360.37</v>
      </c>
      <c r="K14" s="169" t="s">
        <v>119</v>
      </c>
      <c r="L14" s="169" t="s">
        <v>119</v>
      </c>
      <c r="M14" s="169">
        <v>429.88</v>
      </c>
      <c r="N14" s="169" t="s">
        <v>119</v>
      </c>
      <c r="O14" s="169" t="s">
        <v>119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288</v>
      </c>
      <c r="U14" s="169">
        <v>441.97</v>
      </c>
      <c r="V14" s="169" t="s">
        <v>119</v>
      </c>
      <c r="W14" s="169">
        <v>367.87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461.4187</v>
      </c>
      <c r="AC14" s="170">
        <v>355.6651</v>
      </c>
      <c r="AD14" s="171">
        <v>-4.7597999999999843</v>
      </c>
      <c r="AE14" s="172">
        <v>-1.3206079824118699E-2</v>
      </c>
      <c r="AF14" s="173">
        <v>357.19310000000002</v>
      </c>
    </row>
    <row r="15" spans="1:32" s="97" customFormat="1" ht="12" customHeight="1" x14ac:dyDescent="0.2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328.16860000000003</v>
      </c>
      <c r="F15" s="164" t="s">
        <v>119</v>
      </c>
      <c r="G15" s="164" t="s">
        <v>119</v>
      </c>
      <c r="H15" s="164">
        <v>170.78</v>
      </c>
      <c r="I15" s="164" t="s">
        <v>119</v>
      </c>
      <c r="J15" s="164">
        <v>295.05</v>
      </c>
      <c r="K15" s="164" t="s">
        <v>119</v>
      </c>
      <c r="L15" s="164" t="s">
        <v>119</v>
      </c>
      <c r="M15" s="164">
        <v>354.17</v>
      </c>
      <c r="N15" s="164" t="s">
        <v>119</v>
      </c>
      <c r="O15" s="164">
        <v>193.84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248</v>
      </c>
      <c r="U15" s="164">
        <v>334.66</v>
      </c>
      <c r="V15" s="164">
        <v>246.4401</v>
      </c>
      <c r="W15" s="164">
        <v>335.17</v>
      </c>
      <c r="X15" s="164">
        <v>291.71609999999998</v>
      </c>
      <c r="Y15" s="164">
        <v>397.57</v>
      </c>
      <c r="Z15" s="164" t="s">
        <v>119</v>
      </c>
      <c r="AA15" s="164" t="s">
        <v>119</v>
      </c>
      <c r="AB15" s="164">
        <v>439.44639999999998</v>
      </c>
      <c r="AC15" s="165">
        <v>298.471</v>
      </c>
      <c r="AD15" s="166">
        <v>-57.536600000000021</v>
      </c>
      <c r="AE15" s="167">
        <v>-0.16161621268759441</v>
      </c>
      <c r="AF15" s="168" t="s">
        <v>119</v>
      </c>
    </row>
    <row r="16" spans="1:32" s="97" customFormat="1" ht="12" customHeight="1" thickBot="1" x14ac:dyDescent="0.2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328.83940000000001</v>
      </c>
      <c r="F16" s="164" t="s">
        <v>119</v>
      </c>
      <c r="G16" s="164" t="s">
        <v>119</v>
      </c>
      <c r="H16" s="164">
        <v>330.24</v>
      </c>
      <c r="I16" s="164" t="s">
        <v>119</v>
      </c>
      <c r="J16" s="164">
        <v>330.19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202.93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246</v>
      </c>
      <c r="U16" s="164" t="s">
        <v>119</v>
      </c>
      <c r="V16" s="164" t="s">
        <v>119</v>
      </c>
      <c r="W16" s="164">
        <v>338.73</v>
      </c>
      <c r="X16" s="164">
        <v>295.86860000000001</v>
      </c>
      <c r="Y16" s="164" t="s">
        <v>119</v>
      </c>
      <c r="Z16" s="164" t="s">
        <v>119</v>
      </c>
      <c r="AA16" s="164" t="s">
        <v>119</v>
      </c>
      <c r="AB16" s="164">
        <v>458.47</v>
      </c>
      <c r="AC16" s="165">
        <v>312.45949999999999</v>
      </c>
      <c r="AD16" s="166">
        <v>-75.961200000000019</v>
      </c>
      <c r="AE16" s="167">
        <v>-0.19556424258542349</v>
      </c>
      <c r="AF16" s="168" t="s">
        <v>119</v>
      </c>
    </row>
    <row r="17" spans="1:32" s="180" customFormat="1" ht="12" customHeight="1" thickBot="1" x14ac:dyDescent="0.2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330.96519999999998</v>
      </c>
      <c r="F17" s="175" t="s">
        <v>119</v>
      </c>
      <c r="G17" s="175" t="s">
        <v>119</v>
      </c>
      <c r="H17" s="175">
        <v>364.9606</v>
      </c>
      <c r="I17" s="175" t="s">
        <v>119</v>
      </c>
      <c r="J17" s="175">
        <v>339.51069999999999</v>
      </c>
      <c r="K17" s="175" t="s">
        <v>119</v>
      </c>
      <c r="L17" s="175" t="s">
        <v>119</v>
      </c>
      <c r="M17" s="175">
        <v>390.94920000000002</v>
      </c>
      <c r="N17" s="175" t="s">
        <v>119</v>
      </c>
      <c r="O17" s="175">
        <v>194.88290000000001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251.41210000000001</v>
      </c>
      <c r="U17" s="175">
        <v>438.642</v>
      </c>
      <c r="V17" s="175">
        <v>246.4401</v>
      </c>
      <c r="W17" s="175">
        <v>343.77539999999999</v>
      </c>
      <c r="X17" s="175">
        <v>292.9751</v>
      </c>
      <c r="Y17" s="175">
        <v>417.09469999999999</v>
      </c>
      <c r="Z17" s="175" t="s">
        <v>119</v>
      </c>
      <c r="AA17" s="175" t="s">
        <v>119</v>
      </c>
      <c r="AB17" s="175">
        <v>441.91719999999998</v>
      </c>
      <c r="AC17" s="176">
        <v>337.73399999999998</v>
      </c>
      <c r="AD17" s="177">
        <v>-30.858400000000017</v>
      </c>
      <c r="AE17" s="178">
        <v>-8.3719577506210174E-2</v>
      </c>
      <c r="AF17" s="179">
        <v>357.19310000000002</v>
      </c>
    </row>
    <row r="18" spans="1:32" s="97" customFormat="1" ht="12" customHeight="1" x14ac:dyDescent="0.2">
      <c r="A18" s="162" t="s">
        <v>76</v>
      </c>
      <c r="B18" s="163">
        <v>361.04</v>
      </c>
      <c r="C18" s="163" t="s">
        <v>119</v>
      </c>
      <c r="D18" s="163">
        <v>322.46510000000001</v>
      </c>
      <c r="E18" s="163">
        <v>335.27940000000001</v>
      </c>
      <c r="F18" s="163">
        <v>359.18</v>
      </c>
      <c r="G18" s="163" t="s">
        <v>120</v>
      </c>
      <c r="H18" s="163">
        <v>362.25</v>
      </c>
      <c r="I18" s="163" t="s">
        <v>119</v>
      </c>
      <c r="J18" s="163">
        <v>363.14</v>
      </c>
      <c r="K18" s="163">
        <v>401</v>
      </c>
      <c r="L18" s="163">
        <v>357.04989999999998</v>
      </c>
      <c r="M18" s="163">
        <v>406.86</v>
      </c>
      <c r="N18" s="163" t="s">
        <v>119</v>
      </c>
      <c r="O18" s="163" t="s">
        <v>119</v>
      </c>
      <c r="P18" s="163">
        <v>289.49</v>
      </c>
      <c r="Q18" s="163">
        <v>410.4</v>
      </c>
      <c r="R18" s="163" t="s">
        <v>119</v>
      </c>
      <c r="S18" s="163" t="s">
        <v>119</v>
      </c>
      <c r="T18" s="163">
        <v>370</v>
      </c>
      <c r="U18" s="163">
        <v>354.1</v>
      </c>
      <c r="V18" s="163">
        <v>296.49130000000002</v>
      </c>
      <c r="W18" s="163">
        <v>363.68</v>
      </c>
      <c r="X18" s="163">
        <v>311.0872</v>
      </c>
      <c r="Y18" s="163">
        <v>310.70999999999998</v>
      </c>
      <c r="Z18" s="163" t="s">
        <v>119</v>
      </c>
      <c r="AA18" s="163">
        <v>410.89</v>
      </c>
      <c r="AB18" s="163">
        <v>418.04469999999998</v>
      </c>
      <c r="AC18" s="165">
        <v>377.07010000000002</v>
      </c>
      <c r="AD18" s="166">
        <v>0.73570000000000846</v>
      </c>
      <c r="AE18" s="181">
        <v>1.9549103138061241E-3</v>
      </c>
      <c r="AF18" s="182">
        <v>405.45359999999999</v>
      </c>
    </row>
    <row r="19" spans="1:32" s="97" customFormat="1" ht="12" customHeight="1" x14ac:dyDescent="0.2">
      <c r="A19" s="162" t="s">
        <v>77</v>
      </c>
      <c r="B19" s="164">
        <v>343.12</v>
      </c>
      <c r="C19" s="164" t="s">
        <v>119</v>
      </c>
      <c r="D19" s="164">
        <v>319.28539999999998</v>
      </c>
      <c r="E19" s="164">
        <v>323.60700000000003</v>
      </c>
      <c r="F19" s="164">
        <v>358.88</v>
      </c>
      <c r="G19" s="164" t="s">
        <v>119</v>
      </c>
      <c r="H19" s="164">
        <v>364.49</v>
      </c>
      <c r="I19" s="164" t="s">
        <v>119</v>
      </c>
      <c r="J19" s="164">
        <v>351.05</v>
      </c>
      <c r="K19" s="164">
        <v>383</v>
      </c>
      <c r="L19" s="164">
        <v>339.87759999999997</v>
      </c>
      <c r="M19" s="164">
        <v>394.59</v>
      </c>
      <c r="N19" s="164" t="s">
        <v>119</v>
      </c>
      <c r="O19" s="164" t="s">
        <v>119</v>
      </c>
      <c r="P19" s="164">
        <v>291.58</v>
      </c>
      <c r="Q19" s="164">
        <v>413.56</v>
      </c>
      <c r="R19" s="164" t="s">
        <v>119</v>
      </c>
      <c r="S19" s="164" t="s">
        <v>119</v>
      </c>
      <c r="T19" s="164">
        <v>351</v>
      </c>
      <c r="U19" s="164">
        <v>358.87</v>
      </c>
      <c r="V19" s="164">
        <v>290.43130000000002</v>
      </c>
      <c r="W19" s="164">
        <v>379.97</v>
      </c>
      <c r="X19" s="164" t="s">
        <v>119</v>
      </c>
      <c r="Y19" s="164">
        <v>308.93</v>
      </c>
      <c r="Z19" s="164" t="s">
        <v>119</v>
      </c>
      <c r="AA19" s="164" t="s">
        <v>119</v>
      </c>
      <c r="AB19" s="164">
        <v>422.70549999999997</v>
      </c>
      <c r="AC19" s="165">
        <v>366.82139999999998</v>
      </c>
      <c r="AD19" s="166">
        <v>1.1463999999999714</v>
      </c>
      <c r="AE19" s="181">
        <v>3.1350242701853048E-3</v>
      </c>
      <c r="AF19" s="168">
        <v>408.3288</v>
      </c>
    </row>
    <row r="20" spans="1:32" s="97" customFormat="1" ht="12" customHeight="1" x14ac:dyDescent="0.2">
      <c r="A20" s="162" t="s">
        <v>78</v>
      </c>
      <c r="B20" s="164">
        <v>321.48</v>
      </c>
      <c r="C20" s="164" t="s">
        <v>119</v>
      </c>
      <c r="D20" s="164">
        <v>314.27260000000001</v>
      </c>
      <c r="E20" s="164">
        <v>316.7645</v>
      </c>
      <c r="F20" s="164">
        <v>356.33</v>
      </c>
      <c r="G20" s="164" t="s">
        <v>120</v>
      </c>
      <c r="H20" s="164">
        <v>348.24</v>
      </c>
      <c r="I20" s="164">
        <v>424.38</v>
      </c>
      <c r="J20" s="164">
        <v>346.83</v>
      </c>
      <c r="K20" s="164">
        <v>372</v>
      </c>
      <c r="L20" s="164">
        <v>333.66919999999999</v>
      </c>
      <c r="M20" s="164">
        <v>343.39</v>
      </c>
      <c r="N20" s="164" t="s">
        <v>119</v>
      </c>
      <c r="O20" s="164">
        <v>195.26</v>
      </c>
      <c r="P20" s="164">
        <v>273.55</v>
      </c>
      <c r="Q20" s="164">
        <v>383.3</v>
      </c>
      <c r="R20" s="164">
        <v>209.4075</v>
      </c>
      <c r="S20" s="164">
        <v>356.54</v>
      </c>
      <c r="T20" s="164">
        <v>301</v>
      </c>
      <c r="U20" s="164">
        <v>345.91</v>
      </c>
      <c r="V20" s="164">
        <v>287.51350000000002</v>
      </c>
      <c r="W20" s="164">
        <v>366.39</v>
      </c>
      <c r="X20" s="164">
        <v>305.71429999999998</v>
      </c>
      <c r="Y20" s="164">
        <v>304.44</v>
      </c>
      <c r="Z20" s="164">
        <v>340.65</v>
      </c>
      <c r="AA20" s="164">
        <v>385.11</v>
      </c>
      <c r="AB20" s="164">
        <v>405.77449999999999</v>
      </c>
      <c r="AC20" s="165">
        <v>344.87360000000001</v>
      </c>
      <c r="AD20" s="166">
        <v>5.54000000000201E-2</v>
      </c>
      <c r="AE20" s="181">
        <v>1.6066437328432492E-4</v>
      </c>
      <c r="AF20" s="168">
        <v>395.84519999999998</v>
      </c>
    </row>
    <row r="21" spans="1:32" s="97" customFormat="1" ht="12" customHeight="1" x14ac:dyDescent="0.2">
      <c r="A21" s="162" t="s">
        <v>79</v>
      </c>
      <c r="B21" s="169">
        <v>297</v>
      </c>
      <c r="C21" s="169" t="s">
        <v>119</v>
      </c>
      <c r="D21" s="169">
        <v>312.55180000000001</v>
      </c>
      <c r="E21" s="169">
        <v>320.78949999999998</v>
      </c>
      <c r="F21" s="169">
        <v>353.18</v>
      </c>
      <c r="G21" s="169" t="s">
        <v>120</v>
      </c>
      <c r="H21" s="169">
        <v>352.46</v>
      </c>
      <c r="I21" s="169" t="s">
        <v>119</v>
      </c>
      <c r="J21" s="169">
        <v>345.51</v>
      </c>
      <c r="K21" s="169">
        <v>366</v>
      </c>
      <c r="L21" s="169">
        <v>334.3297</v>
      </c>
      <c r="M21" s="169">
        <v>348.54</v>
      </c>
      <c r="N21" s="169" t="s">
        <v>119</v>
      </c>
      <c r="O21" s="169" t="s">
        <v>119</v>
      </c>
      <c r="P21" s="169">
        <v>266.3</v>
      </c>
      <c r="Q21" s="169">
        <v>354.27</v>
      </c>
      <c r="R21" s="169" t="s">
        <v>119</v>
      </c>
      <c r="S21" s="169" t="s">
        <v>119</v>
      </c>
      <c r="T21" s="169">
        <v>293</v>
      </c>
      <c r="U21" s="169">
        <v>349.79</v>
      </c>
      <c r="V21" s="169">
        <v>282.1268</v>
      </c>
      <c r="W21" s="169">
        <v>373.65</v>
      </c>
      <c r="X21" s="169">
        <v>299.39350000000002</v>
      </c>
      <c r="Y21" s="169">
        <v>305.33</v>
      </c>
      <c r="Z21" s="169">
        <v>366.89</v>
      </c>
      <c r="AA21" s="169">
        <v>384.86</v>
      </c>
      <c r="AB21" s="169">
        <v>419.56659999999999</v>
      </c>
      <c r="AC21" s="170">
        <v>349.16849999999999</v>
      </c>
      <c r="AD21" s="183">
        <v>-0.20699999999999363</v>
      </c>
      <c r="AE21" s="184">
        <v>-5.9248573526193837E-4</v>
      </c>
      <c r="AF21" s="173">
        <v>398.71559999999999</v>
      </c>
    </row>
    <row r="22" spans="1:32" s="97" customFormat="1" ht="12" customHeight="1" x14ac:dyDescent="0.2">
      <c r="A22" s="162" t="s">
        <v>80</v>
      </c>
      <c r="B22" s="164">
        <v>287.79000000000002</v>
      </c>
      <c r="C22" s="164">
        <v>297.86279999999999</v>
      </c>
      <c r="D22" s="164">
        <v>292.2013</v>
      </c>
      <c r="E22" s="164">
        <v>295.96890000000002</v>
      </c>
      <c r="F22" s="164">
        <v>326.88</v>
      </c>
      <c r="G22" s="164" t="s">
        <v>120</v>
      </c>
      <c r="H22" s="164">
        <v>323.36</v>
      </c>
      <c r="I22" s="164">
        <v>404.9</v>
      </c>
      <c r="J22" s="164">
        <v>313.82</v>
      </c>
      <c r="K22" s="164">
        <v>324</v>
      </c>
      <c r="L22" s="164">
        <v>331.5557</v>
      </c>
      <c r="M22" s="164">
        <v>305.01</v>
      </c>
      <c r="N22" s="164">
        <v>344</v>
      </c>
      <c r="O22" s="164">
        <v>218.8</v>
      </c>
      <c r="P22" s="164">
        <v>261.60000000000002</v>
      </c>
      <c r="Q22" s="164">
        <v>319.7</v>
      </c>
      <c r="R22" s="164">
        <v>218.07380000000001</v>
      </c>
      <c r="S22" s="164">
        <v>371.39</v>
      </c>
      <c r="T22" s="164">
        <v>271</v>
      </c>
      <c r="U22" s="164">
        <v>311.73</v>
      </c>
      <c r="V22" s="164">
        <v>275.16910000000001</v>
      </c>
      <c r="W22" s="164">
        <v>312.27</v>
      </c>
      <c r="X22" s="164">
        <v>285.33949999999999</v>
      </c>
      <c r="Y22" s="164">
        <v>281.56</v>
      </c>
      <c r="Z22" s="164">
        <v>324.85000000000002</v>
      </c>
      <c r="AA22" s="164">
        <v>348.31</v>
      </c>
      <c r="AB22" s="164">
        <v>399.30650000000003</v>
      </c>
      <c r="AC22" s="165">
        <v>310.10930000000002</v>
      </c>
      <c r="AD22" s="166">
        <v>-0.73179999999996426</v>
      </c>
      <c r="AE22" s="181">
        <v>-2.3542575290074197E-3</v>
      </c>
      <c r="AF22" s="168">
        <v>353.55309999999997</v>
      </c>
    </row>
    <row r="23" spans="1:32" s="97" customFormat="1" ht="12" customHeight="1" thickBot="1" x14ac:dyDescent="0.25">
      <c r="A23" s="162" t="s">
        <v>81</v>
      </c>
      <c r="B23" s="164">
        <v>272.31</v>
      </c>
      <c r="C23" s="164">
        <v>305.65499999999997</v>
      </c>
      <c r="D23" s="164">
        <v>297.28890000000001</v>
      </c>
      <c r="E23" s="164">
        <v>295.96890000000002</v>
      </c>
      <c r="F23" s="164">
        <v>329.27</v>
      </c>
      <c r="G23" s="164" t="s">
        <v>120</v>
      </c>
      <c r="H23" s="164">
        <v>325.95</v>
      </c>
      <c r="I23" s="164">
        <v>363.34</v>
      </c>
      <c r="J23" s="164">
        <v>327.98</v>
      </c>
      <c r="K23" s="164">
        <v>323</v>
      </c>
      <c r="L23" s="164">
        <v>341.46280000000002</v>
      </c>
      <c r="M23" s="164">
        <v>311.85000000000002</v>
      </c>
      <c r="N23" s="164" t="s">
        <v>119</v>
      </c>
      <c r="O23" s="164" t="s">
        <v>119</v>
      </c>
      <c r="P23" s="164">
        <v>264.68</v>
      </c>
      <c r="Q23" s="164">
        <v>313.99</v>
      </c>
      <c r="R23" s="164" t="s">
        <v>119</v>
      </c>
      <c r="S23" s="164">
        <v>356.54</v>
      </c>
      <c r="T23" s="164">
        <v>270</v>
      </c>
      <c r="U23" s="164">
        <v>314.36</v>
      </c>
      <c r="V23" s="164">
        <v>273.14909999999998</v>
      </c>
      <c r="W23" s="164">
        <v>338.73</v>
      </c>
      <c r="X23" s="164">
        <v>271.57459999999998</v>
      </c>
      <c r="Y23" s="164">
        <v>292.70999999999998</v>
      </c>
      <c r="Z23" s="164">
        <v>315.12</v>
      </c>
      <c r="AA23" s="164">
        <v>357.34</v>
      </c>
      <c r="AB23" s="164">
        <v>403.2063</v>
      </c>
      <c r="AC23" s="165">
        <v>323.0813</v>
      </c>
      <c r="AD23" s="166">
        <v>-0.71309999999999718</v>
      </c>
      <c r="AE23" s="181">
        <v>-2.202323449695176E-3</v>
      </c>
      <c r="AF23" s="168">
        <v>364.83240000000001</v>
      </c>
    </row>
    <row r="24" spans="1:32" s="180" customFormat="1" ht="12" customHeight="1" thickBot="1" x14ac:dyDescent="0.25">
      <c r="A24" s="174" t="s">
        <v>82</v>
      </c>
      <c r="B24" s="175">
        <v>348.02929999999998</v>
      </c>
      <c r="C24" s="175">
        <v>299.18189999999998</v>
      </c>
      <c r="D24" s="175">
        <v>310.48630000000003</v>
      </c>
      <c r="E24" s="175">
        <v>309.1952</v>
      </c>
      <c r="F24" s="175">
        <v>350.37290000000002</v>
      </c>
      <c r="G24" s="175" t="s">
        <v>120</v>
      </c>
      <c r="H24" s="175">
        <v>350.71179999999998</v>
      </c>
      <c r="I24" s="175">
        <v>405.02120000000002</v>
      </c>
      <c r="J24" s="175">
        <v>350.75850000000003</v>
      </c>
      <c r="K24" s="175">
        <v>373.09789999999998</v>
      </c>
      <c r="L24" s="175">
        <v>336.46230000000003</v>
      </c>
      <c r="M24" s="175">
        <v>394.74200000000002</v>
      </c>
      <c r="N24" s="175">
        <v>344</v>
      </c>
      <c r="O24" s="175">
        <v>213.73089999999999</v>
      </c>
      <c r="P24" s="175">
        <v>266.38170000000002</v>
      </c>
      <c r="Q24" s="175">
        <v>388.33850000000001</v>
      </c>
      <c r="R24" s="175">
        <v>215.95169999999999</v>
      </c>
      <c r="S24" s="175">
        <v>366.58519999999999</v>
      </c>
      <c r="T24" s="175">
        <v>331.15089999999998</v>
      </c>
      <c r="U24" s="175">
        <v>351.01569999999998</v>
      </c>
      <c r="V24" s="175">
        <v>279.43310000000002</v>
      </c>
      <c r="W24" s="175">
        <v>359.20569999999998</v>
      </c>
      <c r="X24" s="175">
        <v>287.48390000000001</v>
      </c>
      <c r="Y24" s="175">
        <v>302.55149999999998</v>
      </c>
      <c r="Z24" s="175">
        <v>331.64139999999998</v>
      </c>
      <c r="AA24" s="175">
        <v>358.99160000000001</v>
      </c>
      <c r="AB24" s="175">
        <v>408.40969999999999</v>
      </c>
      <c r="AC24" s="176">
        <v>349.47680000000003</v>
      </c>
      <c r="AD24" s="185">
        <v>0.16880000000003292</v>
      </c>
      <c r="AE24" s="186">
        <v>4.8324115107600818E-4</v>
      </c>
      <c r="AF24" s="179">
        <v>387.20190000000002</v>
      </c>
    </row>
    <row r="25" spans="1:32" s="97" customFormat="1" ht="12" customHeight="1" thickBot="1" x14ac:dyDescent="0.25">
      <c r="A25" s="162" t="s">
        <v>83</v>
      </c>
      <c r="B25" s="163" t="s">
        <v>119</v>
      </c>
      <c r="C25" s="163" t="s">
        <v>119</v>
      </c>
      <c r="D25" s="163">
        <v>306.71600000000001</v>
      </c>
      <c r="E25" s="163" t="s">
        <v>119</v>
      </c>
      <c r="F25" s="163">
        <v>301.86</v>
      </c>
      <c r="G25" s="163" t="s">
        <v>119</v>
      </c>
      <c r="H25" s="163">
        <v>265.12</v>
      </c>
      <c r="I25" s="163" t="s">
        <v>119</v>
      </c>
      <c r="J25" s="163" t="s">
        <v>119</v>
      </c>
      <c r="K25" s="163">
        <v>303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>
        <v>270.48</v>
      </c>
      <c r="Q25" s="163">
        <v>340.35</v>
      </c>
      <c r="R25" s="163" t="s">
        <v>119</v>
      </c>
      <c r="S25" s="163" t="s">
        <v>119</v>
      </c>
      <c r="T25" s="163" t="s">
        <v>119</v>
      </c>
      <c r="U25" s="163">
        <v>307.07</v>
      </c>
      <c r="V25" s="163">
        <v>280.3313</v>
      </c>
      <c r="W25" s="163">
        <v>243.78</v>
      </c>
      <c r="X25" s="163">
        <v>281.92619999999999</v>
      </c>
      <c r="Y25" s="163">
        <v>300.58999999999997</v>
      </c>
      <c r="Z25" s="163">
        <v>322.95999999999998</v>
      </c>
      <c r="AA25" s="163">
        <v>405.57</v>
      </c>
      <c r="AB25" s="163">
        <v>414.71559999999999</v>
      </c>
      <c r="AC25" s="165">
        <v>290.75920000000002</v>
      </c>
      <c r="AD25" s="166">
        <v>-2.7466999999999757</v>
      </c>
      <c r="AE25" s="181">
        <v>-9.3582445872467668E-3</v>
      </c>
      <c r="AF25" s="182" t="s">
        <v>119</v>
      </c>
    </row>
    <row r="26" spans="1:32" s="180" customFormat="1" ht="12" customHeight="1" thickBot="1" x14ac:dyDescent="0.25">
      <c r="A26" s="174" t="s">
        <v>84</v>
      </c>
      <c r="B26" s="175" t="s">
        <v>119</v>
      </c>
      <c r="C26" s="175" t="s">
        <v>119</v>
      </c>
      <c r="D26" s="175">
        <v>306.71600000000001</v>
      </c>
      <c r="E26" s="175" t="s">
        <v>119</v>
      </c>
      <c r="F26" s="175">
        <v>301.86</v>
      </c>
      <c r="G26" s="175" t="s">
        <v>119</v>
      </c>
      <c r="H26" s="175">
        <v>265.12</v>
      </c>
      <c r="I26" s="175" t="s">
        <v>119</v>
      </c>
      <c r="J26" s="175" t="s">
        <v>119</v>
      </c>
      <c r="K26" s="175">
        <v>303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>
        <v>270.48</v>
      </c>
      <c r="Q26" s="175">
        <v>340.35</v>
      </c>
      <c r="R26" s="175" t="s">
        <v>119</v>
      </c>
      <c r="S26" s="175" t="s">
        <v>119</v>
      </c>
      <c r="T26" s="175" t="s">
        <v>119</v>
      </c>
      <c r="U26" s="175">
        <v>307.07</v>
      </c>
      <c r="V26" s="175">
        <v>280.3313</v>
      </c>
      <c r="W26" s="175">
        <v>243.78</v>
      </c>
      <c r="X26" s="175">
        <v>281.92619999999999</v>
      </c>
      <c r="Y26" s="175">
        <v>300.58999999999997</v>
      </c>
      <c r="Z26" s="175">
        <v>322.95999999999998</v>
      </c>
      <c r="AA26" s="175">
        <v>405.57</v>
      </c>
      <c r="AB26" s="175">
        <v>414.71559999999999</v>
      </c>
      <c r="AC26" s="176">
        <v>290.75920000000002</v>
      </c>
      <c r="AD26" s="185">
        <v>-2.7466999999999757</v>
      </c>
      <c r="AE26" s="186">
        <v>-9.3582445872467668E-3</v>
      </c>
      <c r="AF26" s="179" t="s">
        <v>119</v>
      </c>
    </row>
    <row r="27" spans="1:32" s="97" customFormat="1" ht="12" customHeight="1" x14ac:dyDescent="0.2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367.85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393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419.29</v>
      </c>
      <c r="V27" s="163" t="s">
        <v>119</v>
      </c>
      <c r="W27" s="163">
        <v>240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376.06029999999998</v>
      </c>
      <c r="AD27" s="166">
        <v>-4.6634999999999991</v>
      </c>
      <c r="AE27" s="181">
        <v>-1.2249037228563076E-2</v>
      </c>
      <c r="AF27" s="182">
        <v>407.25990000000002</v>
      </c>
    </row>
    <row r="28" spans="1:32" s="97" customFormat="1" ht="12" customHeight="1" x14ac:dyDescent="0.2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372.54</v>
      </c>
      <c r="I28" s="164" t="s">
        <v>119</v>
      </c>
      <c r="J28" s="164" t="s">
        <v>119</v>
      </c>
      <c r="K28" s="164">
        <v>429</v>
      </c>
      <c r="L28" s="164" t="s">
        <v>119</v>
      </c>
      <c r="M28" s="164">
        <v>405.64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430.7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392.7278</v>
      </c>
      <c r="AD28" s="166">
        <v>2.5088999999999828</v>
      </c>
      <c r="AE28" s="181">
        <v>6.4294681779892837E-3</v>
      </c>
      <c r="AF28" s="168">
        <v>408.83929999999998</v>
      </c>
    </row>
    <row r="29" spans="1:32" s="97" customFormat="1" ht="12" customHeight="1" x14ac:dyDescent="0.2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368.23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435.57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373.08390000000003</v>
      </c>
      <c r="AD29" s="166">
        <v>-1.1911999999999807</v>
      </c>
      <c r="AE29" s="181">
        <v>-3.1826856769258116E-3</v>
      </c>
      <c r="AF29" s="168">
        <v>409.38490000000002</v>
      </c>
    </row>
    <row r="30" spans="1:32" s="97" customFormat="1" ht="12" customHeight="1" x14ac:dyDescent="0.2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414.5711</v>
      </c>
      <c r="F30" s="169">
        <v>363.47</v>
      </c>
      <c r="G30" s="169" t="s">
        <v>119</v>
      </c>
      <c r="H30" s="169">
        <v>360.95</v>
      </c>
      <c r="I30" s="169" t="s">
        <v>119</v>
      </c>
      <c r="J30" s="169" t="s">
        <v>119</v>
      </c>
      <c r="K30" s="169">
        <v>374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355.64</v>
      </c>
      <c r="R30" s="169" t="s">
        <v>119</v>
      </c>
      <c r="S30" s="169" t="s">
        <v>119</v>
      </c>
      <c r="T30" s="169" t="s">
        <v>119</v>
      </c>
      <c r="U30" s="169">
        <v>403.55</v>
      </c>
      <c r="V30" s="169" t="s">
        <v>119</v>
      </c>
      <c r="W30" s="169">
        <v>350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424.22739999999999</v>
      </c>
      <c r="AC30" s="170">
        <v>366.94040000000001</v>
      </c>
      <c r="AD30" s="183">
        <v>-2.4900000000002365E-2</v>
      </c>
      <c r="AE30" s="184">
        <v>-6.7853827051211901E-5</v>
      </c>
      <c r="AF30" s="173">
        <v>402.91030000000001</v>
      </c>
    </row>
    <row r="31" spans="1:32" s="97" customFormat="1" ht="12" customHeight="1" x14ac:dyDescent="0.2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451.46660000000003</v>
      </c>
      <c r="F31" s="164" t="s">
        <v>119</v>
      </c>
      <c r="G31" s="164" t="s">
        <v>119</v>
      </c>
      <c r="H31" s="164">
        <v>359.6</v>
      </c>
      <c r="I31" s="164" t="s">
        <v>119</v>
      </c>
      <c r="J31" s="164" t="s">
        <v>119</v>
      </c>
      <c r="K31" s="164">
        <v>339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379.78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408.72320000000002</v>
      </c>
      <c r="AC31" s="165">
        <v>360.28930000000003</v>
      </c>
      <c r="AD31" s="166">
        <v>-1.8736999999999853</v>
      </c>
      <c r="AE31" s="181">
        <v>-5.1736372848689705E-3</v>
      </c>
      <c r="AF31" s="168">
        <v>407.72789999999998</v>
      </c>
    </row>
    <row r="32" spans="1:32" s="97" customFormat="1" ht="12" customHeight="1" x14ac:dyDescent="0.2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379.41980000000001</v>
      </c>
      <c r="F32" s="163" t="s">
        <v>119</v>
      </c>
      <c r="G32" s="163" t="s">
        <v>119</v>
      </c>
      <c r="H32" s="163">
        <v>344.35</v>
      </c>
      <c r="I32" s="163" t="s">
        <v>119</v>
      </c>
      <c r="J32" s="163" t="s">
        <v>119</v>
      </c>
      <c r="K32" s="163">
        <v>319</v>
      </c>
      <c r="L32" s="163" t="s">
        <v>119</v>
      </c>
      <c r="M32" s="163" t="s">
        <v>119</v>
      </c>
      <c r="N32" s="163" t="s">
        <v>119</v>
      </c>
      <c r="O32" s="163">
        <v>223.1</v>
      </c>
      <c r="P32" s="163" t="s">
        <v>119</v>
      </c>
      <c r="Q32" s="163">
        <v>338.1</v>
      </c>
      <c r="R32" s="163" t="s">
        <v>119</v>
      </c>
      <c r="S32" s="163" t="s">
        <v>119</v>
      </c>
      <c r="T32" s="163" t="s">
        <v>119</v>
      </c>
      <c r="U32" s="163">
        <v>318.05</v>
      </c>
      <c r="V32" s="163" t="s">
        <v>119</v>
      </c>
      <c r="W32" s="163">
        <v>320</v>
      </c>
      <c r="X32" s="163" t="s">
        <v>119</v>
      </c>
      <c r="Y32" s="163" t="s">
        <v>119</v>
      </c>
      <c r="Z32" s="163" t="s">
        <v>119</v>
      </c>
      <c r="AA32" s="163" t="s">
        <v>119</v>
      </c>
      <c r="AB32" s="163">
        <v>401.49419999999998</v>
      </c>
      <c r="AC32" s="165">
        <v>342.24200000000002</v>
      </c>
      <c r="AD32" s="166">
        <v>-0.42259999999998854</v>
      </c>
      <c r="AE32" s="181">
        <v>-1.2332759205356814E-3</v>
      </c>
      <c r="AF32" s="182">
        <v>380.3768</v>
      </c>
    </row>
    <row r="33" spans="1:32" s="97" customFormat="1" ht="12" customHeight="1" thickBot="1" x14ac:dyDescent="0.2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370.83319999999998</v>
      </c>
      <c r="F33" s="164" t="s">
        <v>119</v>
      </c>
      <c r="G33" s="164" t="s">
        <v>119</v>
      </c>
      <c r="H33" s="164">
        <v>345.66</v>
      </c>
      <c r="I33" s="164" t="s">
        <v>119</v>
      </c>
      <c r="J33" s="164" t="s">
        <v>119</v>
      </c>
      <c r="K33" s="164">
        <v>318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411.57670000000002</v>
      </c>
      <c r="AC33" s="165">
        <v>346.58390000000003</v>
      </c>
      <c r="AD33" s="166">
        <v>-1.8828999999999496</v>
      </c>
      <c r="AE33" s="181">
        <v>-5.403384196141392E-3</v>
      </c>
      <c r="AF33" s="168">
        <v>387.65429999999998</v>
      </c>
    </row>
    <row r="34" spans="1:32" s="180" customFormat="1" ht="12" customHeight="1" thickBot="1" x14ac:dyDescent="0.2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389.72570000000002</v>
      </c>
      <c r="F34" s="175">
        <v>363.47</v>
      </c>
      <c r="G34" s="175" t="s">
        <v>119</v>
      </c>
      <c r="H34" s="175">
        <v>355.351</v>
      </c>
      <c r="I34" s="175" t="s">
        <v>119</v>
      </c>
      <c r="J34" s="175" t="s">
        <v>119</v>
      </c>
      <c r="K34" s="175">
        <v>346.50839999999999</v>
      </c>
      <c r="L34" s="175" t="s">
        <v>119</v>
      </c>
      <c r="M34" s="175">
        <v>395.85570000000001</v>
      </c>
      <c r="N34" s="175" t="s">
        <v>119</v>
      </c>
      <c r="O34" s="175">
        <v>223.1</v>
      </c>
      <c r="P34" s="175" t="s">
        <v>119</v>
      </c>
      <c r="Q34" s="175">
        <v>347.1687</v>
      </c>
      <c r="R34" s="175" t="s">
        <v>119</v>
      </c>
      <c r="S34" s="175" t="s">
        <v>119</v>
      </c>
      <c r="T34" s="175" t="s">
        <v>119</v>
      </c>
      <c r="U34" s="175">
        <v>411.15600000000001</v>
      </c>
      <c r="V34" s="175" t="s">
        <v>119</v>
      </c>
      <c r="W34" s="175">
        <v>327.50229999999999</v>
      </c>
      <c r="X34" s="175" t="s">
        <v>119</v>
      </c>
      <c r="Y34" s="175" t="s">
        <v>119</v>
      </c>
      <c r="Z34" s="175" t="s">
        <v>119</v>
      </c>
      <c r="AA34" s="175" t="s">
        <v>119</v>
      </c>
      <c r="AB34" s="175">
        <v>405.67829999999998</v>
      </c>
      <c r="AC34" s="176">
        <v>359.64600000000002</v>
      </c>
      <c r="AD34" s="185">
        <v>-0.7378999999999678</v>
      </c>
      <c r="AE34" s="186">
        <v>-2.0475387496499131E-3</v>
      </c>
      <c r="AF34" s="179">
        <v>398.5489</v>
      </c>
    </row>
    <row r="35" spans="1:32" s="97" customFormat="1" ht="12" customHeight="1" x14ac:dyDescent="0.2">
      <c r="A35" s="162" t="s">
        <v>93</v>
      </c>
      <c r="B35" s="163">
        <v>289.52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386</v>
      </c>
      <c r="L35" s="163" t="s">
        <v>119</v>
      </c>
      <c r="M35" s="163">
        <v>305.08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367.34620000000001</v>
      </c>
      <c r="AD35" s="166">
        <v>1.5307999999999993</v>
      </c>
      <c r="AE35" s="181">
        <v>4.1846242667749056E-3</v>
      </c>
      <c r="AF35" s="182" t="s">
        <v>119</v>
      </c>
    </row>
    <row r="36" spans="1:32" s="97" customFormat="1" ht="12" customHeight="1" x14ac:dyDescent="0.2">
      <c r="A36" s="162" t="s">
        <v>94</v>
      </c>
      <c r="B36" s="164">
        <v>288.49</v>
      </c>
      <c r="C36" s="164" t="s">
        <v>119</v>
      </c>
      <c r="D36" s="164">
        <v>242.07329999999999</v>
      </c>
      <c r="E36" s="164">
        <v>293.95639999999997</v>
      </c>
      <c r="F36" s="164">
        <v>289.79000000000002</v>
      </c>
      <c r="G36" s="164" t="s">
        <v>120</v>
      </c>
      <c r="H36" s="164">
        <v>293.02</v>
      </c>
      <c r="I36" s="164" t="s">
        <v>119</v>
      </c>
      <c r="J36" s="164">
        <v>254.16</v>
      </c>
      <c r="K36" s="164">
        <v>400</v>
      </c>
      <c r="L36" s="164">
        <v>290.21030000000002</v>
      </c>
      <c r="M36" s="164">
        <v>296.13</v>
      </c>
      <c r="N36" s="164" t="s">
        <v>119</v>
      </c>
      <c r="O36" s="164">
        <v>251.53</v>
      </c>
      <c r="P36" s="164">
        <v>234.95</v>
      </c>
      <c r="Q36" s="164">
        <v>358.88</v>
      </c>
      <c r="R36" s="164">
        <v>195.13030000000001</v>
      </c>
      <c r="S36" s="164">
        <v>222.84</v>
      </c>
      <c r="T36" s="164">
        <v>276</v>
      </c>
      <c r="U36" s="164">
        <v>281.68</v>
      </c>
      <c r="V36" s="164">
        <v>248.46010000000001</v>
      </c>
      <c r="W36" s="164">
        <v>234.41</v>
      </c>
      <c r="X36" s="164">
        <v>250.69810000000001</v>
      </c>
      <c r="Y36" s="164">
        <v>239.91</v>
      </c>
      <c r="Z36" s="164">
        <v>283.57</v>
      </c>
      <c r="AA36" s="164">
        <v>309.33</v>
      </c>
      <c r="AB36" s="164">
        <v>393.88470000000001</v>
      </c>
      <c r="AC36" s="165">
        <v>350.85320000000002</v>
      </c>
      <c r="AD36" s="166">
        <v>2.7078000000000202</v>
      </c>
      <c r="AE36" s="181">
        <v>7.7777847991098437E-3</v>
      </c>
      <c r="AF36" s="168">
        <v>331.95909999999998</v>
      </c>
    </row>
    <row r="37" spans="1:32" s="97" customFormat="1" ht="12" customHeight="1" x14ac:dyDescent="0.2">
      <c r="A37" s="162" t="s">
        <v>95</v>
      </c>
      <c r="B37" s="164" t="s">
        <v>119</v>
      </c>
      <c r="C37" s="164" t="s">
        <v>119</v>
      </c>
      <c r="D37" s="164">
        <v>239.00579999999999</v>
      </c>
      <c r="E37" s="164">
        <v>292.34640000000002</v>
      </c>
      <c r="F37" s="164">
        <v>293</v>
      </c>
      <c r="G37" s="164" t="s">
        <v>119</v>
      </c>
      <c r="H37" s="164">
        <v>293.89999999999998</v>
      </c>
      <c r="I37" s="164" t="s">
        <v>119</v>
      </c>
      <c r="J37" s="164">
        <v>277.98</v>
      </c>
      <c r="K37" s="164">
        <v>371</v>
      </c>
      <c r="L37" s="164" t="s">
        <v>119</v>
      </c>
      <c r="M37" s="164">
        <v>304.2</v>
      </c>
      <c r="N37" s="164" t="s">
        <v>119</v>
      </c>
      <c r="O37" s="164">
        <v>238.8</v>
      </c>
      <c r="P37" s="164" t="s">
        <v>120</v>
      </c>
      <c r="Q37" s="164" t="s">
        <v>119</v>
      </c>
      <c r="R37" s="164">
        <v>200.91640000000001</v>
      </c>
      <c r="S37" s="164" t="s">
        <v>119</v>
      </c>
      <c r="T37" s="164">
        <v>288</v>
      </c>
      <c r="U37" s="164">
        <v>282.37</v>
      </c>
      <c r="V37" s="164">
        <v>253.6224</v>
      </c>
      <c r="W37" s="164">
        <v>220.2</v>
      </c>
      <c r="X37" s="164">
        <v>245.9838</v>
      </c>
      <c r="Y37" s="164">
        <v>241.93</v>
      </c>
      <c r="Z37" s="164" t="s">
        <v>120</v>
      </c>
      <c r="AA37" s="164">
        <v>308.35000000000002</v>
      </c>
      <c r="AB37" s="164">
        <v>383.89729999999997</v>
      </c>
      <c r="AC37" s="165">
        <v>294.68150000000003</v>
      </c>
      <c r="AD37" s="166">
        <v>1.4911000000000172</v>
      </c>
      <c r="AE37" s="181">
        <v>5.0857736133242959E-3</v>
      </c>
      <c r="AF37" s="168">
        <v>328.51369999999997</v>
      </c>
    </row>
    <row r="38" spans="1:32" s="97" customFormat="1" ht="12" customHeight="1" x14ac:dyDescent="0.2">
      <c r="A38" s="162" t="s">
        <v>96</v>
      </c>
      <c r="B38" s="164">
        <v>255.17</v>
      </c>
      <c r="C38" s="164">
        <v>231.78749999999999</v>
      </c>
      <c r="D38" s="164">
        <v>213.6799</v>
      </c>
      <c r="E38" s="164">
        <v>258.26839999999999</v>
      </c>
      <c r="F38" s="164">
        <v>268.10000000000002</v>
      </c>
      <c r="G38" s="164">
        <v>236.47</v>
      </c>
      <c r="H38" s="164">
        <v>270.54000000000002</v>
      </c>
      <c r="I38" s="164">
        <v>224.61</v>
      </c>
      <c r="J38" s="164">
        <v>207.95</v>
      </c>
      <c r="K38" s="164">
        <v>335</v>
      </c>
      <c r="L38" s="164" t="s">
        <v>119</v>
      </c>
      <c r="M38" s="164">
        <v>245.5</v>
      </c>
      <c r="N38" s="164" t="s">
        <v>119</v>
      </c>
      <c r="O38" s="164">
        <v>191.09</v>
      </c>
      <c r="P38" s="164">
        <v>243.18</v>
      </c>
      <c r="Q38" s="164">
        <v>252.1</v>
      </c>
      <c r="R38" s="164">
        <v>185.8699</v>
      </c>
      <c r="S38" s="164" t="s">
        <v>119</v>
      </c>
      <c r="T38" s="164">
        <v>268</v>
      </c>
      <c r="U38" s="164">
        <v>258.58</v>
      </c>
      <c r="V38" s="164">
        <v>236.1157</v>
      </c>
      <c r="W38" s="164">
        <v>190.49</v>
      </c>
      <c r="X38" s="164">
        <v>244.5487</v>
      </c>
      <c r="Y38" s="164">
        <v>200.53</v>
      </c>
      <c r="Z38" s="164">
        <v>165.78</v>
      </c>
      <c r="AA38" s="164">
        <v>291.47000000000003</v>
      </c>
      <c r="AB38" s="164">
        <v>342.99639999999999</v>
      </c>
      <c r="AC38" s="165">
        <v>254.13310000000001</v>
      </c>
      <c r="AD38" s="166">
        <v>1.0843000000000131</v>
      </c>
      <c r="AE38" s="181">
        <v>4.2849442479080402E-3</v>
      </c>
      <c r="AF38" s="168">
        <v>303.108</v>
      </c>
    </row>
    <row r="39" spans="1:32" s="97" customFormat="1" ht="12" customHeight="1" x14ac:dyDescent="0.2">
      <c r="A39" s="162" t="s">
        <v>97</v>
      </c>
      <c r="B39" s="169">
        <v>248.88</v>
      </c>
      <c r="C39" s="169">
        <v>239.15020000000001</v>
      </c>
      <c r="D39" s="169">
        <v>218.6927</v>
      </c>
      <c r="E39" s="169">
        <v>276.2466</v>
      </c>
      <c r="F39" s="169">
        <v>274.33</v>
      </c>
      <c r="G39" s="169">
        <v>239.75</v>
      </c>
      <c r="H39" s="169">
        <v>272.5</v>
      </c>
      <c r="I39" s="169">
        <v>199.3</v>
      </c>
      <c r="J39" s="169">
        <v>243.15</v>
      </c>
      <c r="K39" s="169">
        <v>312</v>
      </c>
      <c r="L39" s="169">
        <v>217.8229</v>
      </c>
      <c r="M39" s="169">
        <v>272.5</v>
      </c>
      <c r="N39" s="169" t="s">
        <v>119</v>
      </c>
      <c r="O39" s="169">
        <v>214.87</v>
      </c>
      <c r="P39" s="169">
        <v>246.12</v>
      </c>
      <c r="Q39" s="169">
        <v>267.93</v>
      </c>
      <c r="R39" s="169">
        <v>187.1422</v>
      </c>
      <c r="S39" s="169">
        <v>222.84</v>
      </c>
      <c r="T39" s="169">
        <v>278</v>
      </c>
      <c r="U39" s="169">
        <v>260.89</v>
      </c>
      <c r="V39" s="169">
        <v>238.809</v>
      </c>
      <c r="W39" s="169">
        <v>190.02</v>
      </c>
      <c r="X39" s="169">
        <v>252.27359999999999</v>
      </c>
      <c r="Y39" s="169">
        <v>213.59</v>
      </c>
      <c r="Z39" s="169">
        <v>187.46</v>
      </c>
      <c r="AA39" s="169">
        <v>301.95999999999998</v>
      </c>
      <c r="AB39" s="169">
        <v>379.80720000000002</v>
      </c>
      <c r="AC39" s="170">
        <v>275.86279999999999</v>
      </c>
      <c r="AD39" s="183">
        <v>0.87139999999999418</v>
      </c>
      <c r="AE39" s="184">
        <v>3.1688263705700326E-3</v>
      </c>
      <c r="AF39" s="173">
        <v>310.45769999999999</v>
      </c>
    </row>
    <row r="40" spans="1:32" s="97" customFormat="1" ht="12" customHeight="1" x14ac:dyDescent="0.2">
      <c r="A40" s="162" t="s">
        <v>98</v>
      </c>
      <c r="B40" s="163">
        <v>243.61</v>
      </c>
      <c r="C40" s="163">
        <v>229.5634</v>
      </c>
      <c r="D40" s="163">
        <v>222.50839999999999</v>
      </c>
      <c r="E40" s="163">
        <v>276.7833</v>
      </c>
      <c r="F40" s="163">
        <v>278.73</v>
      </c>
      <c r="G40" s="163">
        <v>244.09</v>
      </c>
      <c r="H40" s="163">
        <v>274.27999999999997</v>
      </c>
      <c r="I40" s="163" t="s">
        <v>119</v>
      </c>
      <c r="J40" s="163">
        <v>280.3</v>
      </c>
      <c r="K40" s="163">
        <v>303</v>
      </c>
      <c r="L40" s="163" t="s">
        <v>119</v>
      </c>
      <c r="M40" s="163">
        <v>269.31</v>
      </c>
      <c r="N40" s="163" t="s">
        <v>119</v>
      </c>
      <c r="O40" s="163">
        <v>235.26</v>
      </c>
      <c r="P40" s="163">
        <v>242.27</v>
      </c>
      <c r="Q40" s="163">
        <v>280.23</v>
      </c>
      <c r="R40" s="163">
        <v>195.6266</v>
      </c>
      <c r="S40" s="163" t="s">
        <v>119</v>
      </c>
      <c r="T40" s="163">
        <v>285</v>
      </c>
      <c r="U40" s="163">
        <v>267.61</v>
      </c>
      <c r="V40" s="163">
        <v>248.68459999999999</v>
      </c>
      <c r="W40" s="163">
        <v>198.83</v>
      </c>
      <c r="X40" s="163">
        <v>258.9434</v>
      </c>
      <c r="Y40" s="163">
        <v>210</v>
      </c>
      <c r="Z40" s="163">
        <v>207.74</v>
      </c>
      <c r="AA40" s="163">
        <v>278.98</v>
      </c>
      <c r="AB40" s="163">
        <v>365.91989999999998</v>
      </c>
      <c r="AC40" s="165">
        <v>276.97829999999999</v>
      </c>
      <c r="AD40" s="166">
        <v>1.3587999999999738</v>
      </c>
      <c r="AE40" s="181">
        <v>4.9299849974329124E-3</v>
      </c>
      <c r="AF40" s="182">
        <v>310.4939</v>
      </c>
    </row>
    <row r="41" spans="1:32" s="97" customFormat="1" ht="12" customHeight="1" x14ac:dyDescent="0.2">
      <c r="A41" s="162" t="s">
        <v>99</v>
      </c>
      <c r="B41" s="163">
        <v>201.61</v>
      </c>
      <c r="C41" s="163">
        <v>227.5795</v>
      </c>
      <c r="D41" s="163">
        <v>177.50550000000001</v>
      </c>
      <c r="E41" s="163">
        <v>222.84880000000001</v>
      </c>
      <c r="F41" s="163">
        <v>232.56</v>
      </c>
      <c r="G41" s="163">
        <v>210.49</v>
      </c>
      <c r="H41" s="163">
        <v>246.07</v>
      </c>
      <c r="I41" s="163" t="s">
        <v>119</v>
      </c>
      <c r="J41" s="163">
        <v>190.3</v>
      </c>
      <c r="K41" s="163">
        <v>263</v>
      </c>
      <c r="L41" s="163" t="s">
        <v>119</v>
      </c>
      <c r="M41" s="163">
        <v>220.17</v>
      </c>
      <c r="N41" s="163">
        <v>184</v>
      </c>
      <c r="O41" s="163">
        <v>177.29</v>
      </c>
      <c r="P41" s="163">
        <v>199.57</v>
      </c>
      <c r="Q41" s="163">
        <v>200</v>
      </c>
      <c r="R41" s="163">
        <v>148.82919999999999</v>
      </c>
      <c r="S41" s="163">
        <v>213.92</v>
      </c>
      <c r="T41" s="163">
        <v>238</v>
      </c>
      <c r="U41" s="163">
        <v>228.62</v>
      </c>
      <c r="V41" s="163">
        <v>204.02010000000001</v>
      </c>
      <c r="W41" s="163">
        <v>171.69</v>
      </c>
      <c r="X41" s="163">
        <v>232.26849999999999</v>
      </c>
      <c r="Y41" s="163">
        <v>175.47</v>
      </c>
      <c r="Z41" s="163">
        <v>140.16</v>
      </c>
      <c r="AA41" s="163">
        <v>269</v>
      </c>
      <c r="AB41" s="163">
        <v>318.55099999999999</v>
      </c>
      <c r="AC41" s="165">
        <v>227.7895</v>
      </c>
      <c r="AD41" s="166">
        <v>1.6281000000000176</v>
      </c>
      <c r="AE41" s="181">
        <v>7.1988411815633313E-3</v>
      </c>
      <c r="AF41" s="182">
        <v>267.05439999999999</v>
      </c>
    </row>
    <row r="42" spans="1:32" s="97" customFormat="1" ht="12" customHeight="1" thickBot="1" x14ac:dyDescent="0.25">
      <c r="A42" s="162" t="s">
        <v>100</v>
      </c>
      <c r="B42" s="164">
        <v>199.26</v>
      </c>
      <c r="C42" s="164">
        <v>230.25360000000001</v>
      </c>
      <c r="D42" s="164">
        <v>169.874</v>
      </c>
      <c r="E42" s="164">
        <v>254.51179999999999</v>
      </c>
      <c r="F42" s="164">
        <v>238.84</v>
      </c>
      <c r="G42" s="164">
        <v>206.49</v>
      </c>
      <c r="H42" s="164">
        <v>264.10000000000002</v>
      </c>
      <c r="I42" s="164" t="s">
        <v>119</v>
      </c>
      <c r="J42" s="164">
        <v>214.45</v>
      </c>
      <c r="K42" s="164">
        <v>288</v>
      </c>
      <c r="L42" s="164" t="s">
        <v>119</v>
      </c>
      <c r="M42" s="164">
        <v>245.48</v>
      </c>
      <c r="N42" s="164">
        <v>186</v>
      </c>
      <c r="O42" s="164">
        <v>156.82</v>
      </c>
      <c r="P42" s="164">
        <v>187.63</v>
      </c>
      <c r="Q42" s="164" t="s">
        <v>119</v>
      </c>
      <c r="R42" s="164">
        <v>144.1814</v>
      </c>
      <c r="S42" s="164">
        <v>217.88</v>
      </c>
      <c r="T42" s="164">
        <v>255</v>
      </c>
      <c r="U42" s="164">
        <v>236.07</v>
      </c>
      <c r="V42" s="164">
        <v>208.06010000000001</v>
      </c>
      <c r="W42" s="164">
        <v>186.72</v>
      </c>
      <c r="X42" s="164">
        <v>238.5831</v>
      </c>
      <c r="Y42" s="164">
        <v>160.19</v>
      </c>
      <c r="Z42" s="164" t="s">
        <v>119</v>
      </c>
      <c r="AA42" s="164">
        <v>281.70999999999998</v>
      </c>
      <c r="AB42" s="164">
        <v>344.9939</v>
      </c>
      <c r="AC42" s="165">
        <v>267.75689999999997</v>
      </c>
      <c r="AD42" s="166">
        <v>1.0395999999999503</v>
      </c>
      <c r="AE42" s="181">
        <v>3.8977599128364737E-3</v>
      </c>
      <c r="AF42" s="168">
        <v>283.90379999999999</v>
      </c>
    </row>
    <row r="43" spans="1:32" s="180" customFormat="1" ht="12" customHeight="1" thickBot="1" x14ac:dyDescent="0.25">
      <c r="A43" s="174" t="s">
        <v>101</v>
      </c>
      <c r="B43" s="175">
        <v>231.6079</v>
      </c>
      <c r="C43" s="175">
        <v>230.1825</v>
      </c>
      <c r="D43" s="175">
        <v>207.6446</v>
      </c>
      <c r="E43" s="175">
        <v>252.3484</v>
      </c>
      <c r="F43" s="175">
        <v>267.31880000000001</v>
      </c>
      <c r="G43" s="175" t="s">
        <v>120</v>
      </c>
      <c r="H43" s="175">
        <v>273.5111</v>
      </c>
      <c r="I43" s="175">
        <v>212.73400000000001</v>
      </c>
      <c r="J43" s="175">
        <v>222.98920000000001</v>
      </c>
      <c r="K43" s="175">
        <v>328.78960000000001</v>
      </c>
      <c r="L43" s="175">
        <v>269.05500000000001</v>
      </c>
      <c r="M43" s="175">
        <v>242.44829999999999</v>
      </c>
      <c r="N43" s="175">
        <v>184.76769999999999</v>
      </c>
      <c r="O43" s="175">
        <v>200.40219999999999</v>
      </c>
      <c r="P43" s="175" t="s">
        <v>120</v>
      </c>
      <c r="Q43" s="175">
        <v>310.44110000000001</v>
      </c>
      <c r="R43" s="175">
        <v>169.19329999999999</v>
      </c>
      <c r="S43" s="175">
        <v>215.7893</v>
      </c>
      <c r="T43" s="175">
        <v>266.65929999999997</v>
      </c>
      <c r="U43" s="175">
        <v>263.6053</v>
      </c>
      <c r="V43" s="175">
        <v>233.69159999999999</v>
      </c>
      <c r="W43" s="175">
        <v>187.19450000000001</v>
      </c>
      <c r="X43" s="175">
        <v>242.59110000000001</v>
      </c>
      <c r="Y43" s="175">
        <v>207.48679999999999</v>
      </c>
      <c r="Z43" s="175" t="s">
        <v>120</v>
      </c>
      <c r="AA43" s="175">
        <v>281.84179999999998</v>
      </c>
      <c r="AB43" s="175">
        <v>357.99930000000001</v>
      </c>
      <c r="AC43" s="176">
        <v>276.53320000000002</v>
      </c>
      <c r="AD43" s="185">
        <v>1.4027000000000385</v>
      </c>
      <c r="AE43" s="186">
        <v>5.0983078938904303E-3</v>
      </c>
      <c r="AF43" s="179">
        <v>299.92079999999999</v>
      </c>
    </row>
    <row r="44" spans="1:32" s="97" customFormat="1" ht="12" customHeight="1" x14ac:dyDescent="0.2">
      <c r="A44" s="162" t="s">
        <v>102</v>
      </c>
      <c r="B44" s="163">
        <v>362.5</v>
      </c>
      <c r="C44" s="163" t="s">
        <v>119</v>
      </c>
      <c r="D44" s="163" t="s">
        <v>119</v>
      </c>
      <c r="E44" s="163">
        <v>326.42450000000002</v>
      </c>
      <c r="F44" s="163">
        <v>341.48</v>
      </c>
      <c r="G44" s="163" t="s">
        <v>119</v>
      </c>
      <c r="H44" s="163">
        <v>374.71</v>
      </c>
      <c r="I44" s="163" t="s">
        <v>119</v>
      </c>
      <c r="J44" s="163">
        <v>359.69</v>
      </c>
      <c r="K44" s="163">
        <v>453</v>
      </c>
      <c r="L44" s="163" t="s">
        <v>119</v>
      </c>
      <c r="M44" s="163">
        <v>432</v>
      </c>
      <c r="N44" s="163" t="s">
        <v>119</v>
      </c>
      <c r="O44" s="163" t="s">
        <v>119</v>
      </c>
      <c r="P44" s="163" t="s">
        <v>119</v>
      </c>
      <c r="Q44" s="163">
        <v>417</v>
      </c>
      <c r="R44" s="163" t="s">
        <v>119</v>
      </c>
      <c r="S44" s="163" t="s">
        <v>119</v>
      </c>
      <c r="T44" s="163" t="s">
        <v>119</v>
      </c>
      <c r="U44" s="163">
        <v>354.77</v>
      </c>
      <c r="V44" s="163">
        <v>299.18459999999999</v>
      </c>
      <c r="W44" s="163">
        <v>364.96</v>
      </c>
      <c r="X44" s="163" t="s">
        <v>119</v>
      </c>
      <c r="Y44" s="163">
        <v>307.87</v>
      </c>
      <c r="Z44" s="163">
        <v>363.13</v>
      </c>
      <c r="AA44" s="163" t="s">
        <v>119</v>
      </c>
      <c r="AB44" s="163">
        <v>447.24610000000001</v>
      </c>
      <c r="AC44" s="165">
        <v>412.87470000000002</v>
      </c>
      <c r="AD44" s="166">
        <v>3.1272999999999911</v>
      </c>
      <c r="AE44" s="181">
        <v>7.6322631943483987E-3</v>
      </c>
      <c r="AF44" s="182">
        <v>411.27910000000003</v>
      </c>
    </row>
    <row r="45" spans="1:32" s="97" customFormat="1" ht="12" customHeight="1" x14ac:dyDescent="0.2">
      <c r="A45" s="162" t="s">
        <v>103</v>
      </c>
      <c r="B45" s="164">
        <v>340.5</v>
      </c>
      <c r="C45" s="164" t="s">
        <v>119</v>
      </c>
      <c r="D45" s="164">
        <v>240.3151</v>
      </c>
      <c r="E45" s="164">
        <v>334.4744</v>
      </c>
      <c r="F45" s="164">
        <v>340.42</v>
      </c>
      <c r="G45" s="164" t="s">
        <v>119</v>
      </c>
      <c r="H45" s="164">
        <v>378.77</v>
      </c>
      <c r="I45" s="164" t="s">
        <v>119</v>
      </c>
      <c r="J45" s="164">
        <v>360.03</v>
      </c>
      <c r="K45" s="164">
        <v>457</v>
      </c>
      <c r="L45" s="164">
        <v>345.16140000000001</v>
      </c>
      <c r="M45" s="164">
        <v>451.77</v>
      </c>
      <c r="N45" s="164" t="s">
        <v>119</v>
      </c>
      <c r="O45" s="164" t="s">
        <v>119</v>
      </c>
      <c r="P45" s="164" t="s">
        <v>119</v>
      </c>
      <c r="Q45" s="164">
        <v>408.46</v>
      </c>
      <c r="R45" s="164" t="s">
        <v>119</v>
      </c>
      <c r="S45" s="164" t="s">
        <v>119</v>
      </c>
      <c r="T45" s="164" t="s">
        <v>119</v>
      </c>
      <c r="U45" s="164">
        <v>355.26</v>
      </c>
      <c r="V45" s="164">
        <v>304.12240000000003</v>
      </c>
      <c r="W45" s="164">
        <v>390.66</v>
      </c>
      <c r="X45" s="164" t="s">
        <v>119</v>
      </c>
      <c r="Y45" s="164">
        <v>304.81</v>
      </c>
      <c r="Z45" s="164">
        <v>377.41</v>
      </c>
      <c r="AA45" s="164" t="s">
        <v>119</v>
      </c>
      <c r="AB45" s="164">
        <v>439.63659999999999</v>
      </c>
      <c r="AC45" s="165">
        <v>410.94940000000003</v>
      </c>
      <c r="AD45" s="166">
        <v>0.76670000000001437</v>
      </c>
      <c r="AE45" s="181">
        <v>1.8691670809130034E-3</v>
      </c>
      <c r="AF45" s="168">
        <v>413.92840000000001</v>
      </c>
    </row>
    <row r="46" spans="1:32" s="97" customFormat="1" ht="12" customHeight="1" x14ac:dyDescent="0.2">
      <c r="A46" s="162" t="s">
        <v>104</v>
      </c>
      <c r="B46" s="164">
        <v>325</v>
      </c>
      <c r="C46" s="164" t="s">
        <v>119</v>
      </c>
      <c r="D46" s="164">
        <v>252.8845</v>
      </c>
      <c r="E46" s="164">
        <v>297.7131</v>
      </c>
      <c r="F46" s="164">
        <v>335.2</v>
      </c>
      <c r="G46" s="164" t="s">
        <v>120</v>
      </c>
      <c r="H46" s="164">
        <v>359.56</v>
      </c>
      <c r="I46" s="164" t="s">
        <v>119</v>
      </c>
      <c r="J46" s="164">
        <v>344.2</v>
      </c>
      <c r="K46" s="164">
        <v>401</v>
      </c>
      <c r="L46" s="164" t="s">
        <v>119</v>
      </c>
      <c r="M46" s="164">
        <v>442.86</v>
      </c>
      <c r="N46" s="164" t="s">
        <v>119</v>
      </c>
      <c r="O46" s="164">
        <v>205.31</v>
      </c>
      <c r="P46" s="164" t="s">
        <v>120</v>
      </c>
      <c r="Q46" s="164">
        <v>427.2</v>
      </c>
      <c r="R46" s="164" t="s">
        <v>119</v>
      </c>
      <c r="S46" s="164">
        <v>282.26</v>
      </c>
      <c r="T46" s="164">
        <v>299</v>
      </c>
      <c r="U46" s="164">
        <v>344.72</v>
      </c>
      <c r="V46" s="164">
        <v>291.1046</v>
      </c>
      <c r="W46" s="164">
        <v>372.35</v>
      </c>
      <c r="X46" s="164">
        <v>300.43009999999998</v>
      </c>
      <c r="Y46" s="164">
        <v>289.45999999999998</v>
      </c>
      <c r="Z46" s="164" t="s">
        <v>120</v>
      </c>
      <c r="AA46" s="164">
        <v>384.54</v>
      </c>
      <c r="AB46" s="164">
        <v>398.3553</v>
      </c>
      <c r="AC46" s="165">
        <v>356.38979999999998</v>
      </c>
      <c r="AD46" s="166">
        <v>-0.93930000000000291</v>
      </c>
      <c r="AE46" s="181">
        <v>-2.6286692015847768E-3</v>
      </c>
      <c r="AF46" s="168">
        <v>398.69929999999999</v>
      </c>
    </row>
    <row r="47" spans="1:32" s="97" customFormat="1" ht="12" customHeight="1" x14ac:dyDescent="0.2">
      <c r="A47" s="162" t="s">
        <v>105</v>
      </c>
      <c r="B47" s="169">
        <v>309.5</v>
      </c>
      <c r="C47" s="169" t="s">
        <v>119</v>
      </c>
      <c r="D47" s="169">
        <v>254.53049999999999</v>
      </c>
      <c r="E47" s="169">
        <v>330.98610000000002</v>
      </c>
      <c r="F47" s="169">
        <v>328.68</v>
      </c>
      <c r="G47" s="169" t="s">
        <v>119</v>
      </c>
      <c r="H47" s="169">
        <v>365.06</v>
      </c>
      <c r="I47" s="169" t="s">
        <v>119</v>
      </c>
      <c r="J47" s="169">
        <v>342.75</v>
      </c>
      <c r="K47" s="169">
        <v>408</v>
      </c>
      <c r="L47" s="169">
        <v>345.42559999999997</v>
      </c>
      <c r="M47" s="169">
        <v>366.99</v>
      </c>
      <c r="N47" s="169" t="s">
        <v>119</v>
      </c>
      <c r="O47" s="169" t="s">
        <v>119</v>
      </c>
      <c r="P47" s="169">
        <v>245.62</v>
      </c>
      <c r="Q47" s="169">
        <v>389.35</v>
      </c>
      <c r="R47" s="169">
        <v>190.21440000000001</v>
      </c>
      <c r="S47" s="169" t="s">
        <v>119</v>
      </c>
      <c r="T47" s="169">
        <v>322</v>
      </c>
      <c r="U47" s="169">
        <v>338.62</v>
      </c>
      <c r="V47" s="169">
        <v>292.22680000000003</v>
      </c>
      <c r="W47" s="169">
        <v>367.01</v>
      </c>
      <c r="X47" s="169">
        <v>267.66570000000002</v>
      </c>
      <c r="Y47" s="169">
        <v>339.91</v>
      </c>
      <c r="Z47" s="169" t="s">
        <v>119</v>
      </c>
      <c r="AA47" s="169">
        <v>378.02</v>
      </c>
      <c r="AB47" s="169">
        <v>418.23500000000001</v>
      </c>
      <c r="AC47" s="170">
        <v>363.71519999999998</v>
      </c>
      <c r="AD47" s="183">
        <v>-1.0662000000000376</v>
      </c>
      <c r="AE47" s="184">
        <v>-2.922846395128853E-3</v>
      </c>
      <c r="AF47" s="173">
        <v>405.03050000000002</v>
      </c>
    </row>
    <row r="48" spans="1:32" s="97" customFormat="1" ht="12" customHeight="1" x14ac:dyDescent="0.2">
      <c r="A48" s="162" t="s">
        <v>106</v>
      </c>
      <c r="B48" s="164" t="s">
        <v>119</v>
      </c>
      <c r="C48" s="164" t="s">
        <v>119</v>
      </c>
      <c r="D48" s="164">
        <v>267.88549999999998</v>
      </c>
      <c r="E48" s="164">
        <v>314.75209999999998</v>
      </c>
      <c r="F48" s="164">
        <v>267.62</v>
      </c>
      <c r="G48" s="164" t="s">
        <v>119</v>
      </c>
      <c r="H48" s="164">
        <v>363.33</v>
      </c>
      <c r="I48" s="164" t="s">
        <v>119</v>
      </c>
      <c r="J48" s="164">
        <v>354.8</v>
      </c>
      <c r="K48" s="164">
        <v>381</v>
      </c>
      <c r="L48" s="164">
        <v>347.14280000000002</v>
      </c>
      <c r="M48" s="164" t="s">
        <v>119</v>
      </c>
      <c r="N48" s="164" t="s">
        <v>119</v>
      </c>
      <c r="O48" s="164">
        <v>233</v>
      </c>
      <c r="P48" s="164">
        <v>240.15</v>
      </c>
      <c r="Q48" s="164" t="s">
        <v>119</v>
      </c>
      <c r="R48" s="164" t="s">
        <v>119</v>
      </c>
      <c r="S48" s="164">
        <v>356.54</v>
      </c>
      <c r="T48" s="164" t="s">
        <v>119</v>
      </c>
      <c r="U48" s="164">
        <v>329.17</v>
      </c>
      <c r="V48" s="164">
        <v>289.5335</v>
      </c>
      <c r="W48" s="164">
        <v>390.84</v>
      </c>
      <c r="X48" s="164">
        <v>325.10199999999998</v>
      </c>
      <c r="Y48" s="164">
        <v>291.52999999999997</v>
      </c>
      <c r="Z48" s="164" t="s">
        <v>119</v>
      </c>
      <c r="AA48" s="164">
        <v>366.46</v>
      </c>
      <c r="AB48" s="164">
        <v>414.62049999999999</v>
      </c>
      <c r="AC48" s="165">
        <v>341.21780000000001</v>
      </c>
      <c r="AD48" s="166">
        <v>7.9700000000002547E-2</v>
      </c>
      <c r="AE48" s="181">
        <v>2.336297235636664E-4</v>
      </c>
      <c r="AF48" s="168">
        <v>407.04610000000002</v>
      </c>
    </row>
    <row r="49" spans="1:32" s="97" customFormat="1" ht="12" customHeight="1" x14ac:dyDescent="0.2">
      <c r="A49" s="162" t="s">
        <v>107</v>
      </c>
      <c r="B49" s="163" t="s">
        <v>119</v>
      </c>
      <c r="C49" s="163" t="s">
        <v>119</v>
      </c>
      <c r="D49" s="163">
        <v>219.85239999999999</v>
      </c>
      <c r="E49" s="163">
        <v>279.19819999999999</v>
      </c>
      <c r="F49" s="163">
        <v>278.25</v>
      </c>
      <c r="G49" s="163" t="s">
        <v>120</v>
      </c>
      <c r="H49" s="163">
        <v>337.26</v>
      </c>
      <c r="I49" s="163" t="s">
        <v>119</v>
      </c>
      <c r="J49" s="163">
        <v>269.39999999999998</v>
      </c>
      <c r="K49" s="163">
        <v>326</v>
      </c>
      <c r="L49" s="163" t="s">
        <v>119</v>
      </c>
      <c r="M49" s="163">
        <v>266.74</v>
      </c>
      <c r="N49" s="163" t="s">
        <v>119</v>
      </c>
      <c r="O49" s="163">
        <v>187.34</v>
      </c>
      <c r="P49" s="163">
        <v>224.79</v>
      </c>
      <c r="Q49" s="163" t="s">
        <v>119</v>
      </c>
      <c r="R49" s="163">
        <v>216.40799999999999</v>
      </c>
      <c r="S49" s="163">
        <v>356.54</v>
      </c>
      <c r="T49" s="163">
        <v>202</v>
      </c>
      <c r="U49" s="163">
        <v>274.43</v>
      </c>
      <c r="V49" s="163">
        <v>259.90679999999998</v>
      </c>
      <c r="W49" s="163">
        <v>310.67</v>
      </c>
      <c r="X49" s="163">
        <v>272.38</v>
      </c>
      <c r="Y49" s="163">
        <v>266.61</v>
      </c>
      <c r="Z49" s="163" t="s">
        <v>120</v>
      </c>
      <c r="AA49" s="163">
        <v>327.05</v>
      </c>
      <c r="AB49" s="163">
        <v>371.3417</v>
      </c>
      <c r="AC49" s="165">
        <v>277.67070000000001</v>
      </c>
      <c r="AD49" s="166">
        <v>-1.6012000000000057</v>
      </c>
      <c r="AE49" s="181">
        <v>-5.7334805256096244E-3</v>
      </c>
      <c r="AF49" s="182">
        <v>366.95870000000002</v>
      </c>
    </row>
    <row r="50" spans="1:32" s="97" customFormat="1" ht="12" customHeight="1" x14ac:dyDescent="0.2">
      <c r="A50" s="162" t="s">
        <v>108</v>
      </c>
      <c r="B50" s="163" t="s">
        <v>119</v>
      </c>
      <c r="C50" s="163" t="s">
        <v>119</v>
      </c>
      <c r="D50" s="163">
        <v>228.15719999999999</v>
      </c>
      <c r="E50" s="163">
        <v>290.60230000000001</v>
      </c>
      <c r="F50" s="163">
        <v>277.95</v>
      </c>
      <c r="G50" s="163">
        <v>241.16</v>
      </c>
      <c r="H50" s="163">
        <v>348.57</v>
      </c>
      <c r="I50" s="163" t="s">
        <v>119</v>
      </c>
      <c r="J50" s="163">
        <v>292.70999999999998</v>
      </c>
      <c r="K50" s="163">
        <v>333</v>
      </c>
      <c r="L50" s="163">
        <v>332.48039999999997</v>
      </c>
      <c r="M50" s="163">
        <v>274.74</v>
      </c>
      <c r="N50" s="163" t="s">
        <v>119</v>
      </c>
      <c r="O50" s="163">
        <v>258.66000000000003</v>
      </c>
      <c r="P50" s="163">
        <v>247.5</v>
      </c>
      <c r="Q50" s="163">
        <v>269.7</v>
      </c>
      <c r="R50" s="163">
        <v>160.88319999999999</v>
      </c>
      <c r="S50" s="163" t="s">
        <v>119</v>
      </c>
      <c r="T50" s="163">
        <v>219</v>
      </c>
      <c r="U50" s="163">
        <v>260.49</v>
      </c>
      <c r="V50" s="163">
        <v>272.47570000000002</v>
      </c>
      <c r="W50" s="163">
        <v>333.96</v>
      </c>
      <c r="X50" s="163">
        <v>281.15179999999998</v>
      </c>
      <c r="Y50" s="163">
        <v>258.58999999999997</v>
      </c>
      <c r="Z50" s="163">
        <v>221.35</v>
      </c>
      <c r="AA50" s="163">
        <v>332.77</v>
      </c>
      <c r="AB50" s="163">
        <v>392.55309999999997</v>
      </c>
      <c r="AC50" s="165">
        <v>301.97269999999997</v>
      </c>
      <c r="AD50" s="166">
        <v>-2.8029000000000224</v>
      </c>
      <c r="AE50" s="181">
        <v>-9.1966023526818264E-3</v>
      </c>
      <c r="AF50" s="182">
        <v>382.58859999999999</v>
      </c>
    </row>
    <row r="51" spans="1:32" s="97" customFormat="1" ht="12" customHeight="1" thickBot="1" x14ac:dyDescent="0.25">
      <c r="A51" s="162" t="s">
        <v>109</v>
      </c>
      <c r="B51" s="164" t="s">
        <v>119</v>
      </c>
      <c r="C51" s="164" t="s">
        <v>119</v>
      </c>
      <c r="D51" s="164">
        <v>221.90989999999999</v>
      </c>
      <c r="E51" s="164">
        <v>289.12650000000002</v>
      </c>
      <c r="F51" s="164" t="s">
        <v>119</v>
      </c>
      <c r="G51" s="164" t="s">
        <v>119</v>
      </c>
      <c r="H51" s="164">
        <v>347.76</v>
      </c>
      <c r="I51" s="164" t="s">
        <v>119</v>
      </c>
      <c r="J51" s="164">
        <v>326.68</v>
      </c>
      <c r="K51" s="164">
        <v>321</v>
      </c>
      <c r="L51" s="164">
        <v>336.70740000000001</v>
      </c>
      <c r="M51" s="164">
        <v>247.59</v>
      </c>
      <c r="N51" s="164" t="s">
        <v>119</v>
      </c>
      <c r="O51" s="164">
        <v>171.41</v>
      </c>
      <c r="P51" s="164" t="s">
        <v>120</v>
      </c>
      <c r="Q51" s="164" t="s">
        <v>119</v>
      </c>
      <c r="R51" s="164" t="s">
        <v>119</v>
      </c>
      <c r="S51" s="164" t="s">
        <v>119</v>
      </c>
      <c r="T51" s="164">
        <v>285</v>
      </c>
      <c r="U51" s="164">
        <v>262.27</v>
      </c>
      <c r="V51" s="164">
        <v>270.23129999999998</v>
      </c>
      <c r="W51" s="164" t="s">
        <v>119</v>
      </c>
      <c r="X51" s="164">
        <v>280.74919999999997</v>
      </c>
      <c r="Y51" s="164">
        <v>240</v>
      </c>
      <c r="Z51" s="164" t="s">
        <v>120</v>
      </c>
      <c r="AA51" s="164">
        <v>326.04000000000002</v>
      </c>
      <c r="AB51" s="164">
        <v>393.12380000000002</v>
      </c>
      <c r="AC51" s="165">
        <v>328.06889999999999</v>
      </c>
      <c r="AD51" s="166">
        <v>-1.1773000000000025</v>
      </c>
      <c r="AE51" s="181">
        <v>-3.5757436228572859E-3</v>
      </c>
      <c r="AF51" s="168">
        <v>387.06779999999998</v>
      </c>
    </row>
    <row r="52" spans="1:32" s="180" customFormat="1" ht="12" customHeight="1" thickBot="1" x14ac:dyDescent="0.25">
      <c r="A52" s="174" t="s">
        <v>110</v>
      </c>
      <c r="B52" s="175">
        <v>339.97160000000002</v>
      </c>
      <c r="C52" s="175" t="s">
        <v>119</v>
      </c>
      <c r="D52" s="175">
        <v>235.97120000000001</v>
      </c>
      <c r="E52" s="175">
        <v>306.38060000000002</v>
      </c>
      <c r="F52" s="175">
        <v>313.30040000000002</v>
      </c>
      <c r="G52" s="175" t="s">
        <v>120</v>
      </c>
      <c r="H52" s="175">
        <v>358.78280000000001</v>
      </c>
      <c r="I52" s="175" t="s">
        <v>119</v>
      </c>
      <c r="J52" s="175">
        <v>349.149</v>
      </c>
      <c r="K52" s="175">
        <v>419.34480000000002</v>
      </c>
      <c r="L52" s="175">
        <v>344.69119999999998</v>
      </c>
      <c r="M52" s="175">
        <v>433.04719999999998</v>
      </c>
      <c r="N52" s="175" t="s">
        <v>119</v>
      </c>
      <c r="O52" s="175">
        <v>211.09960000000001</v>
      </c>
      <c r="P52" s="175" t="s">
        <v>120</v>
      </c>
      <c r="Q52" s="175">
        <v>385.5926</v>
      </c>
      <c r="R52" s="175">
        <v>196.00550000000001</v>
      </c>
      <c r="S52" s="175">
        <v>335.93169999999998</v>
      </c>
      <c r="T52" s="175">
        <v>230.19139999999999</v>
      </c>
      <c r="U52" s="175">
        <v>335.93770000000001</v>
      </c>
      <c r="V52" s="175">
        <v>278.30930000000001</v>
      </c>
      <c r="W52" s="175">
        <v>355.774</v>
      </c>
      <c r="X52" s="175">
        <v>278.02229999999997</v>
      </c>
      <c r="Y52" s="175">
        <v>305.28129999999999</v>
      </c>
      <c r="Z52" s="175" t="s">
        <v>120</v>
      </c>
      <c r="AA52" s="175">
        <v>340.99130000000002</v>
      </c>
      <c r="AB52" s="175">
        <v>402.74959999999999</v>
      </c>
      <c r="AC52" s="176">
        <v>357.26740000000001</v>
      </c>
      <c r="AD52" s="185">
        <v>-0.48730000000000473</v>
      </c>
      <c r="AE52" s="186">
        <v>-1.3621064936393257E-3</v>
      </c>
      <c r="AF52" s="179">
        <v>399.49959999999999</v>
      </c>
    </row>
    <row r="53" spans="1:32" s="180" customFormat="1" ht="12" customHeight="1" thickBot="1" x14ac:dyDescent="0.25">
      <c r="A53" s="187" t="s">
        <v>111</v>
      </c>
      <c r="B53" s="188">
        <v>262.83010000000002</v>
      </c>
      <c r="C53" s="188">
        <v>242.1859</v>
      </c>
      <c r="D53" s="188">
        <v>254.27770000000001</v>
      </c>
      <c r="E53" s="188">
        <v>294.6035</v>
      </c>
      <c r="F53" s="188">
        <v>309.85300000000001</v>
      </c>
      <c r="G53" s="188">
        <v>237.71469999999999</v>
      </c>
      <c r="H53" s="188">
        <v>338.08730000000003</v>
      </c>
      <c r="I53" s="188">
        <v>335.96749999999997</v>
      </c>
      <c r="J53" s="188">
        <v>324.76049999999998</v>
      </c>
      <c r="K53" s="188">
        <v>356.58819999999997</v>
      </c>
      <c r="L53" s="188">
        <v>325.97019999999998</v>
      </c>
      <c r="M53" s="188">
        <v>364.88569999999999</v>
      </c>
      <c r="N53" s="188">
        <v>263.3725</v>
      </c>
      <c r="O53" s="188">
        <v>204.82929999999999</v>
      </c>
      <c r="P53" s="188">
        <v>241.863</v>
      </c>
      <c r="Q53" s="188">
        <v>363.73500000000001</v>
      </c>
      <c r="R53" s="188">
        <v>181.60740000000001</v>
      </c>
      <c r="S53" s="188">
        <v>308.298</v>
      </c>
      <c r="T53" s="188">
        <v>266.9015</v>
      </c>
      <c r="U53" s="188">
        <v>323.14519999999999</v>
      </c>
      <c r="V53" s="188">
        <v>264.35890000000001</v>
      </c>
      <c r="W53" s="188">
        <v>308.91309999999999</v>
      </c>
      <c r="X53" s="188">
        <v>261.88409999999999</v>
      </c>
      <c r="Y53" s="188">
        <v>287.10879999999997</v>
      </c>
      <c r="Z53" s="188">
        <v>236.3099</v>
      </c>
      <c r="AA53" s="188">
        <v>340.18920000000003</v>
      </c>
      <c r="AB53" s="188">
        <v>393.51659999999998</v>
      </c>
      <c r="AC53" s="189">
        <v>325.08620000000002</v>
      </c>
      <c r="AD53" s="177">
        <v>-1.9755999999999858</v>
      </c>
      <c r="AE53" s="190">
        <v>-6.0404486246941058E-3</v>
      </c>
      <c r="AF53" s="191">
        <v>376.84820000000002</v>
      </c>
    </row>
    <row r="54" spans="1:32" s="97" customFormat="1" ht="12" customHeight="1" thickBot="1" x14ac:dyDescent="0.3">
      <c r="A54" s="192" t="s">
        <v>112</v>
      </c>
      <c r="B54" s="193">
        <v>0.63020000000000209</v>
      </c>
      <c r="C54" s="193">
        <v>-7.8788999999999874</v>
      </c>
      <c r="D54" s="193">
        <v>3.75030000000001</v>
      </c>
      <c r="E54" s="193">
        <v>-0.46080000000000609</v>
      </c>
      <c r="F54" s="193">
        <v>-1.9954999999999927</v>
      </c>
      <c r="G54" s="193">
        <v>1.194500000000005</v>
      </c>
      <c r="H54" s="193">
        <v>0.23680000000001655</v>
      </c>
      <c r="I54" s="193" t="s">
        <v>119</v>
      </c>
      <c r="J54" s="193">
        <v>2.1517999999999802</v>
      </c>
      <c r="K54" s="193">
        <v>1.6773999999999774</v>
      </c>
      <c r="L54" s="193">
        <v>7.3651999999999589</v>
      </c>
      <c r="M54" s="193">
        <v>2.2962999999999738</v>
      </c>
      <c r="N54" s="193">
        <v>7.640500000000003</v>
      </c>
      <c r="O54" s="193">
        <v>-15.931300000000022</v>
      </c>
      <c r="P54" s="193">
        <v>2.4560999999999922</v>
      </c>
      <c r="Q54" s="193">
        <v>1.2522999999999911</v>
      </c>
      <c r="R54" s="193">
        <v>-14.975499999999982</v>
      </c>
      <c r="S54" s="193" t="s">
        <v>119</v>
      </c>
      <c r="T54" s="193">
        <v>-73.397400000000005</v>
      </c>
      <c r="U54" s="193">
        <v>0.64879999999999427</v>
      </c>
      <c r="V54" s="193">
        <v>-1.3568000000000211</v>
      </c>
      <c r="W54" s="193">
        <v>0.72929999999996653</v>
      </c>
      <c r="X54" s="193">
        <v>-2.1532000000000266</v>
      </c>
      <c r="Y54" s="193">
        <v>10.361899999999991</v>
      </c>
      <c r="Z54" s="193">
        <v>0.76400000000001</v>
      </c>
      <c r="AA54" s="193">
        <v>4.0869000000000142</v>
      </c>
      <c r="AB54" s="193">
        <v>-3.4150000000000205</v>
      </c>
      <c r="AC54" s="194">
        <v>-1.9755999999999858</v>
      </c>
      <c r="AD54" s="195" t="s">
        <v>119</v>
      </c>
      <c r="AE54" s="196" t="s">
        <v>119</v>
      </c>
      <c r="AF54" s="197">
        <v>-1.2238999999999578</v>
      </c>
    </row>
    <row r="55" spans="1:32" s="180" customFormat="1" ht="12" customHeight="1" thickBot="1" x14ac:dyDescent="0.25">
      <c r="A55" s="174" t="s">
        <v>113</v>
      </c>
      <c r="B55" s="175">
        <v>297</v>
      </c>
      <c r="C55" s="175" t="s">
        <v>119</v>
      </c>
      <c r="D55" s="175">
        <v>312.55180000000001</v>
      </c>
      <c r="E55" s="175">
        <v>320.78949999999998</v>
      </c>
      <c r="F55" s="175">
        <v>353.18</v>
      </c>
      <c r="G55" s="175">
        <v>311.10000000000002</v>
      </c>
      <c r="H55" s="175">
        <v>360.95</v>
      </c>
      <c r="I55" s="175" t="s">
        <v>119</v>
      </c>
      <c r="J55" s="175">
        <v>345.51</v>
      </c>
      <c r="K55" s="175">
        <v>370</v>
      </c>
      <c r="L55" s="175">
        <v>334.3297</v>
      </c>
      <c r="M55" s="175">
        <v>348.54</v>
      </c>
      <c r="N55" s="175" t="s">
        <v>119</v>
      </c>
      <c r="O55" s="175" t="s">
        <v>119</v>
      </c>
      <c r="P55" s="175">
        <v>266.3</v>
      </c>
      <c r="Q55" s="175">
        <v>354.27</v>
      </c>
      <c r="R55" s="175" t="s">
        <v>119</v>
      </c>
      <c r="S55" s="175" t="s">
        <v>119</v>
      </c>
      <c r="T55" s="175">
        <v>293</v>
      </c>
      <c r="U55" s="175">
        <v>349.79</v>
      </c>
      <c r="V55" s="175">
        <v>282.1268</v>
      </c>
      <c r="W55" s="175">
        <v>373.65</v>
      </c>
      <c r="X55" s="175">
        <v>299.39350000000002</v>
      </c>
      <c r="Y55" s="175">
        <v>305.33</v>
      </c>
      <c r="Z55" s="175">
        <v>366.89</v>
      </c>
      <c r="AA55" s="175">
        <v>384.86</v>
      </c>
      <c r="AB55" s="175">
        <v>419.56659999999999</v>
      </c>
      <c r="AC55" s="176">
        <v>344.34059999999999</v>
      </c>
      <c r="AD55" s="185">
        <v>-3.2330000000000041</v>
      </c>
      <c r="AE55" s="186">
        <v>-9.3016270510763999E-3</v>
      </c>
      <c r="AF55" s="179">
        <v>402.91030000000001</v>
      </c>
    </row>
    <row r="56" spans="1:32" x14ac:dyDescent="0.2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AE13" sqref="AE13"/>
    </sheetView>
  </sheetViews>
  <sheetFormatPr defaultRowHeight="12.75" x14ac:dyDescent="0.2"/>
  <cols>
    <col min="1" max="1" width="28.5703125" style="257" customWidth="1"/>
    <col min="2" max="5" width="10.5703125" style="201" customWidth="1"/>
    <col min="6" max="6" width="15.5703125" style="201" customWidth="1"/>
    <col min="7" max="16384" width="9.140625" style="201"/>
  </cols>
  <sheetData>
    <row r="1" spans="1:27" x14ac:dyDescent="0.2">
      <c r="A1" s="198"/>
      <c r="B1" s="199"/>
      <c r="C1" s="199"/>
      <c r="D1" s="199"/>
      <c r="E1" s="199"/>
      <c r="F1" s="200">
        <v>26</v>
      </c>
    </row>
    <row r="2" spans="1:27" x14ac:dyDescent="0.2">
      <c r="A2" s="198"/>
      <c r="B2" s="202"/>
      <c r="C2" s="202"/>
      <c r="D2" s="202"/>
      <c r="E2" s="203" t="s">
        <v>4</v>
      </c>
      <c r="F2" s="204">
        <v>44004</v>
      </c>
      <c r="AA2" s="201" t="s">
        <v>114</v>
      </c>
    </row>
    <row r="3" spans="1:27" x14ac:dyDescent="0.2">
      <c r="A3" s="198"/>
      <c r="B3" s="202"/>
      <c r="C3" s="202"/>
      <c r="D3" s="202"/>
      <c r="E3" s="205" t="s">
        <v>5</v>
      </c>
      <c r="F3" s="206">
        <v>44010</v>
      </c>
    </row>
    <row r="4" spans="1:27" ht="4.3499999999999996" customHeight="1" x14ac:dyDescent="0.2">
      <c r="A4" s="198"/>
      <c r="B4" s="202"/>
      <c r="C4" s="207"/>
      <c r="D4" s="207"/>
      <c r="E4" s="207"/>
      <c r="F4" s="208"/>
    </row>
    <row r="5" spans="1:27" ht="15.75" x14ac:dyDescent="0.2">
      <c r="A5" s="209" t="s">
        <v>115</v>
      </c>
      <c r="B5" s="209"/>
      <c r="C5" s="209"/>
      <c r="D5" s="209"/>
      <c r="E5" s="209"/>
      <c r="F5" s="209"/>
    </row>
    <row r="6" spans="1:27" ht="15.75" x14ac:dyDescent="0.2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25">
      <c r="A7" s="210"/>
      <c r="B7" s="211"/>
      <c r="C7" s="211"/>
      <c r="D7" s="211"/>
      <c r="E7" s="211"/>
      <c r="F7" s="212"/>
    </row>
    <row r="8" spans="1:27" x14ac:dyDescent="0.2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3.5" thickBot="1" x14ac:dyDescent="0.25">
      <c r="A9" s="213"/>
      <c r="B9" s="219"/>
      <c r="C9" s="220"/>
      <c r="D9" s="221"/>
      <c r="E9" s="222" t="s">
        <v>24</v>
      </c>
      <c r="F9" s="223"/>
    </row>
    <row r="10" spans="1:27" x14ac:dyDescent="0.2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x14ac:dyDescent="0.2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x14ac:dyDescent="0.2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x14ac:dyDescent="0.2">
      <c r="A13" s="234" t="s">
        <v>72</v>
      </c>
      <c r="B13" s="235">
        <v>357.19310000000002</v>
      </c>
      <c r="C13" s="236" t="s">
        <v>119</v>
      </c>
      <c r="D13" s="235">
        <v>357.19310000000002</v>
      </c>
      <c r="E13" s="237">
        <v>13.800299999999993</v>
      </c>
      <c r="F13" s="233" t="s">
        <v>119</v>
      </c>
    </row>
    <row r="14" spans="1:27" x14ac:dyDescent="0.2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3.5" thickBot="1" x14ac:dyDescent="0.25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3.5" thickBot="1" x14ac:dyDescent="0.25">
      <c r="A16" s="242" t="s">
        <v>118</v>
      </c>
      <c r="B16" s="243" t="s">
        <v>119</v>
      </c>
      <c r="C16" s="243" t="s">
        <v>119</v>
      </c>
      <c r="D16" s="244">
        <v>357.19310000000002</v>
      </c>
      <c r="E16" s="245" t="s">
        <v>119</v>
      </c>
      <c r="F16" s="246" t="s">
        <v>119</v>
      </c>
    </row>
    <row r="17" spans="1:6" x14ac:dyDescent="0.2">
      <c r="A17" s="224" t="s">
        <v>76</v>
      </c>
      <c r="B17" s="247">
        <v>407.81150000000002</v>
      </c>
      <c r="C17" s="248">
        <v>395.10719999999998</v>
      </c>
      <c r="D17" s="248">
        <v>405.45359999999999</v>
      </c>
      <c r="E17" s="248">
        <v>-0.90370000000001482</v>
      </c>
      <c r="F17" s="229">
        <v>-2.2239049230812213E-3</v>
      </c>
    </row>
    <row r="18" spans="1:6" x14ac:dyDescent="0.2">
      <c r="A18" s="224" t="s">
        <v>77</v>
      </c>
      <c r="B18" s="249">
        <v>410.52050000000003</v>
      </c>
      <c r="C18" s="249">
        <v>398.71170000000001</v>
      </c>
      <c r="D18" s="249">
        <v>408.3288</v>
      </c>
      <c r="E18" s="249">
        <v>-0.3971000000000231</v>
      </c>
      <c r="F18" s="233">
        <v>-9.715557541130071E-4</v>
      </c>
    </row>
    <row r="19" spans="1:6" x14ac:dyDescent="0.2">
      <c r="A19" s="224" t="s">
        <v>78</v>
      </c>
      <c r="B19" s="249">
        <v>397.46230000000003</v>
      </c>
      <c r="C19" s="249">
        <v>388.74939999999998</v>
      </c>
      <c r="D19" s="249">
        <v>395.84519999999998</v>
      </c>
      <c r="E19" s="249">
        <v>-1.9235000000000468</v>
      </c>
      <c r="F19" s="233">
        <v>-4.8357248823249765E-3</v>
      </c>
    </row>
    <row r="20" spans="1:6" x14ac:dyDescent="0.2">
      <c r="A20" s="234" t="s">
        <v>79</v>
      </c>
      <c r="B20" s="250">
        <v>400.24860000000001</v>
      </c>
      <c r="C20" s="250">
        <v>391.98910000000001</v>
      </c>
      <c r="D20" s="250">
        <v>398.71559999999999</v>
      </c>
      <c r="E20" s="250">
        <v>-2.6901000000000295</v>
      </c>
      <c r="F20" s="233">
        <v>-6.7016985558501219E-3</v>
      </c>
    </row>
    <row r="21" spans="1:6" x14ac:dyDescent="0.2">
      <c r="A21" s="224" t="s">
        <v>80</v>
      </c>
      <c r="B21" s="249">
        <v>350.90170000000001</v>
      </c>
      <c r="C21" s="249">
        <v>365.18720000000002</v>
      </c>
      <c r="D21" s="249">
        <v>353.55309999999997</v>
      </c>
      <c r="E21" s="249">
        <v>-3.4516000000000417</v>
      </c>
      <c r="F21" s="233">
        <v>-9.6682200542459462E-3</v>
      </c>
    </row>
    <row r="22" spans="1:6" ht="13.5" thickBot="1" x14ac:dyDescent="0.25">
      <c r="A22" s="224" t="s">
        <v>81</v>
      </c>
      <c r="B22" s="251">
        <v>363.0532</v>
      </c>
      <c r="C22" s="251">
        <v>372.6395</v>
      </c>
      <c r="D22" s="251">
        <v>364.83240000000001</v>
      </c>
      <c r="E22" s="251">
        <v>-3.0281999999999698</v>
      </c>
      <c r="F22" s="241">
        <v>-8.2319226359114372E-3</v>
      </c>
    </row>
    <row r="23" spans="1:6" ht="13.5" thickBot="1" x14ac:dyDescent="0.25">
      <c r="A23" s="242" t="s">
        <v>82</v>
      </c>
      <c r="B23" s="252" t="s">
        <v>119</v>
      </c>
      <c r="C23" s="252" t="s">
        <v>119</v>
      </c>
      <c r="D23" s="253">
        <v>387.20190000000002</v>
      </c>
      <c r="E23" s="254">
        <v>-2.1168999999999869</v>
      </c>
      <c r="F23" s="246">
        <v>-5.4374461238450023E-3</v>
      </c>
    </row>
    <row r="24" spans="1:6" x14ac:dyDescent="0.2">
      <c r="A24" s="224" t="s">
        <v>85</v>
      </c>
      <c r="B24" s="247">
        <v>408.70710000000003</v>
      </c>
      <c r="C24" s="248">
        <v>399.36410000000001</v>
      </c>
      <c r="D24" s="248">
        <v>407.25990000000002</v>
      </c>
      <c r="E24" s="248">
        <v>-0.39409999999998035</v>
      </c>
      <c r="F24" s="229">
        <v>-9.6675121549150145E-4</v>
      </c>
    </row>
    <row r="25" spans="1:6" x14ac:dyDescent="0.2">
      <c r="A25" s="224" t="s">
        <v>86</v>
      </c>
      <c r="B25" s="249">
        <v>410.04500000000002</v>
      </c>
      <c r="C25" s="249">
        <v>402.26100000000002</v>
      </c>
      <c r="D25" s="249">
        <v>408.83929999999998</v>
      </c>
      <c r="E25" s="249">
        <v>-2.2956000000000358</v>
      </c>
      <c r="F25" s="233">
        <v>-5.583568799437888E-3</v>
      </c>
    </row>
    <row r="26" spans="1:6" x14ac:dyDescent="0.2">
      <c r="A26" s="224" t="s">
        <v>87</v>
      </c>
      <c r="B26" s="249">
        <v>411.15069999999997</v>
      </c>
      <c r="C26" s="249">
        <v>399.75110000000001</v>
      </c>
      <c r="D26" s="249">
        <v>409.38490000000002</v>
      </c>
      <c r="E26" s="249">
        <v>0.97419999999999618</v>
      </c>
      <c r="F26" s="233">
        <v>2.385343968706044E-3</v>
      </c>
    </row>
    <row r="27" spans="1:6" x14ac:dyDescent="0.2">
      <c r="A27" s="234" t="s">
        <v>88</v>
      </c>
      <c r="B27" s="250">
        <v>403.35559999999998</v>
      </c>
      <c r="C27" s="250">
        <v>400.48079999999999</v>
      </c>
      <c r="D27" s="250">
        <v>402.91030000000001</v>
      </c>
      <c r="E27" s="250">
        <v>-3.1893000000000029</v>
      </c>
      <c r="F27" s="233">
        <v>-7.8534920989826729E-3</v>
      </c>
    </row>
    <row r="28" spans="1:6" x14ac:dyDescent="0.2">
      <c r="A28" s="224" t="s">
        <v>89</v>
      </c>
      <c r="B28" s="249">
        <v>409.27109999999999</v>
      </c>
      <c r="C28" s="249">
        <v>399.30880000000002</v>
      </c>
      <c r="D28" s="249">
        <v>407.72789999999998</v>
      </c>
      <c r="E28" s="249">
        <v>-1.7736000000000445</v>
      </c>
      <c r="F28" s="233">
        <v>-4.3311196662284557E-3</v>
      </c>
    </row>
    <row r="29" spans="1:6" x14ac:dyDescent="0.2">
      <c r="A29" s="224" t="s">
        <v>90</v>
      </c>
      <c r="B29" s="249">
        <v>378.88670000000002</v>
      </c>
      <c r="C29" s="249">
        <v>388.50619999999998</v>
      </c>
      <c r="D29" s="249">
        <v>380.3768</v>
      </c>
      <c r="E29" s="249">
        <v>-1.7033000000000129</v>
      </c>
      <c r="F29" s="233">
        <v>-4.4579657511606419E-3</v>
      </c>
    </row>
    <row r="30" spans="1:6" ht="13.5" thickBot="1" x14ac:dyDescent="0.25">
      <c r="A30" s="224" t="s">
        <v>91</v>
      </c>
      <c r="B30" s="249">
        <v>388.22980000000001</v>
      </c>
      <c r="C30" s="251">
        <v>384.5147</v>
      </c>
      <c r="D30" s="251">
        <v>387.65429999999998</v>
      </c>
      <c r="E30" s="251">
        <v>-1.0716000000000463</v>
      </c>
      <c r="F30" s="241">
        <v>-2.7566982287520192E-3</v>
      </c>
    </row>
    <row r="31" spans="1:6" ht="13.5" thickBot="1" x14ac:dyDescent="0.25">
      <c r="A31" s="242" t="s">
        <v>92</v>
      </c>
      <c r="B31" s="255">
        <v>399.3415</v>
      </c>
      <c r="C31" s="255">
        <v>395.66230000000002</v>
      </c>
      <c r="D31" s="253">
        <v>398.5489</v>
      </c>
      <c r="E31" s="254">
        <v>-1.7024999999999864</v>
      </c>
      <c r="F31" s="246">
        <v>-4.2535766270898057E-3</v>
      </c>
    </row>
    <row r="32" spans="1:6" x14ac:dyDescent="0.2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x14ac:dyDescent="0.2">
      <c r="A33" s="224" t="s">
        <v>94</v>
      </c>
      <c r="B33" s="249">
        <v>331.75110000000001</v>
      </c>
      <c r="C33" s="249">
        <v>332.87889999999999</v>
      </c>
      <c r="D33" s="249">
        <v>331.95909999999998</v>
      </c>
      <c r="E33" s="249">
        <v>-0.31450000000000955</v>
      </c>
      <c r="F33" s="233">
        <v>-9.4650914186389379E-4</v>
      </c>
    </row>
    <row r="34" spans="1:6" x14ac:dyDescent="0.2">
      <c r="A34" s="224" t="s">
        <v>95</v>
      </c>
      <c r="B34" s="249">
        <v>327.41680000000002</v>
      </c>
      <c r="C34" s="249">
        <v>333.3655</v>
      </c>
      <c r="D34" s="249">
        <v>328.51369999999997</v>
      </c>
      <c r="E34" s="249">
        <v>-1.3568000000000211</v>
      </c>
      <c r="F34" s="233">
        <v>-4.1131292431424438E-3</v>
      </c>
    </row>
    <row r="35" spans="1:6" x14ac:dyDescent="0.2">
      <c r="A35" s="234" t="s">
        <v>96</v>
      </c>
      <c r="B35" s="250">
        <v>300.79180000000002</v>
      </c>
      <c r="C35" s="250">
        <v>313.35250000000002</v>
      </c>
      <c r="D35" s="250">
        <v>303.108</v>
      </c>
      <c r="E35" s="250">
        <v>2.0606999999999971</v>
      </c>
      <c r="F35" s="233">
        <v>6.845103742833647E-3</v>
      </c>
    </row>
    <row r="36" spans="1:6" x14ac:dyDescent="0.2">
      <c r="A36" s="224" t="s">
        <v>97</v>
      </c>
      <c r="B36" s="249">
        <v>309.51569999999998</v>
      </c>
      <c r="C36" s="249">
        <v>314.62400000000002</v>
      </c>
      <c r="D36" s="249">
        <v>310.45769999999999</v>
      </c>
      <c r="E36" s="249">
        <v>-1.1721000000000004</v>
      </c>
      <c r="F36" s="233">
        <v>-3.7611935700629928E-3</v>
      </c>
    </row>
    <row r="37" spans="1:6" x14ac:dyDescent="0.2">
      <c r="A37" s="224" t="s">
        <v>98</v>
      </c>
      <c r="B37" s="249">
        <v>309.48259999999999</v>
      </c>
      <c r="C37" s="249">
        <v>314.96679999999998</v>
      </c>
      <c r="D37" s="249">
        <v>310.4939</v>
      </c>
      <c r="E37" s="249">
        <v>-6.5499999999985903E-2</v>
      </c>
      <c r="F37" s="233">
        <v>-2.1090973256643331E-4</v>
      </c>
    </row>
    <row r="38" spans="1:6" x14ac:dyDescent="0.2">
      <c r="A38" s="224" t="s">
        <v>99</v>
      </c>
      <c r="B38" s="249">
        <v>265.2439</v>
      </c>
      <c r="C38" s="249">
        <v>275.06240000000003</v>
      </c>
      <c r="D38" s="249">
        <v>267.05439999999999</v>
      </c>
      <c r="E38" s="249">
        <v>0.94509999999996808</v>
      </c>
      <c r="F38" s="233">
        <v>3.5515481796388748E-3</v>
      </c>
    </row>
    <row r="39" spans="1:6" ht="13.5" thickBot="1" x14ac:dyDescent="0.25">
      <c r="A39" s="224" t="s">
        <v>100</v>
      </c>
      <c r="B39" s="249">
        <v>281.18799999999999</v>
      </c>
      <c r="C39" s="249">
        <v>295.91570000000002</v>
      </c>
      <c r="D39" s="249">
        <v>283.90379999999999</v>
      </c>
      <c r="E39" s="249">
        <v>-1.2350000000000136</v>
      </c>
      <c r="F39" s="233">
        <v>-4.3312239512827144E-3</v>
      </c>
    </row>
    <row r="40" spans="1:6" ht="13.5" thickBot="1" x14ac:dyDescent="0.25">
      <c r="A40" s="242" t="s">
        <v>101</v>
      </c>
      <c r="B40" s="252" t="s">
        <v>119</v>
      </c>
      <c r="C40" s="252" t="s">
        <v>119</v>
      </c>
      <c r="D40" s="253">
        <v>299.92079999999999</v>
      </c>
      <c r="E40" s="254">
        <v>-0.15309999999999491</v>
      </c>
      <c r="F40" s="246">
        <v>-5.1020765218168229E-4</v>
      </c>
    </row>
    <row r="41" spans="1:6" x14ac:dyDescent="0.2">
      <c r="A41" s="224" t="s">
        <v>102</v>
      </c>
      <c r="B41" s="249">
        <v>412.79820000000001</v>
      </c>
      <c r="C41" s="249">
        <v>403.18979999999999</v>
      </c>
      <c r="D41" s="249">
        <v>411.27910000000003</v>
      </c>
      <c r="E41" s="249">
        <v>-1.7099999999970805E-2</v>
      </c>
      <c r="F41" s="233">
        <v>-4.1575876460697714E-5</v>
      </c>
    </row>
    <row r="42" spans="1:6" x14ac:dyDescent="0.2">
      <c r="A42" s="224" t="s">
        <v>103</v>
      </c>
      <c r="B42" s="249">
        <v>415.63979999999998</v>
      </c>
      <c r="C42" s="249">
        <v>404.81509999999997</v>
      </c>
      <c r="D42" s="249">
        <v>413.92840000000001</v>
      </c>
      <c r="E42" s="249">
        <v>-2.845799999999997</v>
      </c>
      <c r="F42" s="233">
        <v>-6.8281577890377809E-3</v>
      </c>
    </row>
    <row r="43" spans="1:6" x14ac:dyDescent="0.2">
      <c r="A43" s="224" t="s">
        <v>104</v>
      </c>
      <c r="B43" s="249">
        <v>398.81119999999999</v>
      </c>
      <c r="C43" s="249">
        <v>398.10359999999997</v>
      </c>
      <c r="D43" s="249">
        <v>398.69929999999999</v>
      </c>
      <c r="E43" s="249">
        <v>-0.14400000000000546</v>
      </c>
      <c r="F43" s="233">
        <v>-3.6104404912906674E-4</v>
      </c>
    </row>
    <row r="44" spans="1:6" x14ac:dyDescent="0.2">
      <c r="A44" s="234" t="s">
        <v>105</v>
      </c>
      <c r="B44" s="250">
        <v>405.8766</v>
      </c>
      <c r="C44" s="250">
        <v>400.52499999999998</v>
      </c>
      <c r="D44" s="250">
        <v>405.03050000000002</v>
      </c>
      <c r="E44" s="250">
        <v>-0.36739999999997508</v>
      </c>
      <c r="F44" s="233">
        <v>-9.0627011141397595E-4</v>
      </c>
    </row>
    <row r="45" spans="1:6" x14ac:dyDescent="0.2">
      <c r="A45" s="224" t="s">
        <v>106</v>
      </c>
      <c r="B45" s="249">
        <v>408.53019999999998</v>
      </c>
      <c r="C45" s="249">
        <v>399.1429</v>
      </c>
      <c r="D45" s="249">
        <v>407.04610000000002</v>
      </c>
      <c r="E45" s="249">
        <v>-1.6441999999999553</v>
      </c>
      <c r="F45" s="233">
        <v>-4.0230952386194341E-3</v>
      </c>
    </row>
    <row r="46" spans="1:6" x14ac:dyDescent="0.2">
      <c r="A46" s="224" t="s">
        <v>107</v>
      </c>
      <c r="B46" s="249">
        <v>364.21420000000001</v>
      </c>
      <c r="C46" s="249">
        <v>381.57350000000002</v>
      </c>
      <c r="D46" s="249">
        <v>366.95870000000002</v>
      </c>
      <c r="E46" s="249">
        <v>5.2542000000000257</v>
      </c>
      <c r="F46" s="233">
        <v>1.452622237212986E-2</v>
      </c>
    </row>
    <row r="47" spans="1:6" x14ac:dyDescent="0.2">
      <c r="A47" s="224" t="s">
        <v>108</v>
      </c>
      <c r="B47" s="249">
        <v>381.15339999999998</v>
      </c>
      <c r="C47" s="249">
        <v>390.23110000000003</v>
      </c>
      <c r="D47" s="249">
        <v>382.58859999999999</v>
      </c>
      <c r="E47" s="249">
        <v>3.1762999999999693</v>
      </c>
      <c r="F47" s="233">
        <v>8.3716315997135471E-3</v>
      </c>
    </row>
    <row r="48" spans="1:6" ht="13.5" thickBot="1" x14ac:dyDescent="0.25">
      <c r="A48" s="224" t="s">
        <v>109</v>
      </c>
      <c r="B48" s="249">
        <v>387.3895</v>
      </c>
      <c r="C48" s="249">
        <v>385.35500000000002</v>
      </c>
      <c r="D48" s="249">
        <v>387.06779999999998</v>
      </c>
      <c r="E48" s="249">
        <v>-1.9900000000006912E-2</v>
      </c>
      <c r="F48" s="233">
        <v>-5.1409538458613291E-5</v>
      </c>
    </row>
    <row r="49" spans="1:6" ht="13.5" thickBot="1" x14ac:dyDescent="0.25">
      <c r="A49" s="242" t="s">
        <v>110</v>
      </c>
      <c r="B49" s="252" t="s">
        <v>119</v>
      </c>
      <c r="C49" s="252" t="s">
        <v>119</v>
      </c>
      <c r="D49" s="253">
        <v>399.49959999999999</v>
      </c>
      <c r="E49" s="254">
        <v>-0.48630000000002838</v>
      </c>
      <c r="F49" s="246">
        <v>-1.2157928566982612E-3</v>
      </c>
    </row>
    <row r="50" spans="1:6" x14ac:dyDescent="0.2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2020-07-01T14:17:34Z</dcterms:created>
  <dcterms:modified xsi:type="dcterms:W3CDTF">2020-07-01T14:27:46Z</dcterms:modified>
</cp:coreProperties>
</file>