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R40" i="1"/>
  <c r="D40" i="1"/>
  <c r="P40" i="1"/>
  <c r="M34" i="1"/>
  <c r="J34" i="1"/>
  <c r="F34" i="1"/>
  <c r="D34" i="1"/>
  <c r="H34" i="1"/>
  <c r="G34" i="1"/>
  <c r="L28" i="1"/>
  <c r="E28" i="1"/>
  <c r="D28" i="1"/>
  <c r="K28" i="1"/>
  <c r="J28" i="1"/>
  <c r="I28" i="1"/>
  <c r="H28" i="1"/>
  <c r="G28" i="1"/>
  <c r="P19" i="1"/>
  <c r="H19" i="1"/>
  <c r="E19" i="1"/>
  <c r="D19" i="1"/>
  <c r="N19" i="1"/>
  <c r="M19" i="1"/>
  <c r="L19" i="1"/>
  <c r="K19" i="1"/>
  <c r="J19" i="1"/>
  <c r="I19" i="1"/>
  <c r="F19" i="1"/>
  <c r="P13" i="1"/>
  <c r="N13" i="1"/>
  <c r="H13" i="1"/>
  <c r="D13" i="1"/>
  <c r="M13" i="1"/>
  <c r="L13" i="1"/>
  <c r="K13" i="1"/>
  <c r="J13" i="1"/>
  <c r="I13" i="1"/>
  <c r="F13" i="1"/>
  <c r="E13" i="1"/>
  <c r="R20" i="1" l="1"/>
  <c r="H20" i="1"/>
  <c r="G13" i="1"/>
  <c r="O13" i="1"/>
  <c r="G19" i="1"/>
  <c r="O19" i="1"/>
  <c r="I20" i="1"/>
  <c r="I34" i="1"/>
  <c r="F48" i="1"/>
  <c r="K20" i="1"/>
  <c r="M28" i="1"/>
  <c r="L34" i="1"/>
  <c r="G40" i="1"/>
  <c r="H48" i="1"/>
  <c r="R13" i="1"/>
  <c r="R19" i="1"/>
  <c r="L20" i="1"/>
  <c r="D29" i="1"/>
  <c r="F28" i="1"/>
  <c r="P28" i="1"/>
  <c r="H40" i="1"/>
  <c r="I48" i="1"/>
  <c r="M20" i="1"/>
  <c r="P34" i="1"/>
  <c r="I40" i="1"/>
  <c r="R28" i="1"/>
  <c r="J40" i="1"/>
  <c r="D35" i="1"/>
  <c r="O14" i="1"/>
  <c r="G20" i="1"/>
  <c r="R34" i="1"/>
  <c r="G41" i="1"/>
  <c r="L40" i="1"/>
  <c r="Q48" i="1" l="1"/>
  <c r="K49" i="1"/>
  <c r="R29" i="1"/>
  <c r="P35" i="1"/>
  <c r="G35" i="1"/>
  <c r="O20" i="1"/>
  <c r="H49" i="1"/>
  <c r="L35" i="1"/>
  <c r="H29" i="1"/>
  <c r="Q28" i="1"/>
  <c r="M29" i="1"/>
  <c r="I29" i="1"/>
  <c r="D41" i="1"/>
  <c r="R14" i="1"/>
  <c r="R41" i="1"/>
  <c r="Q40" i="1"/>
  <c r="P41" i="1"/>
  <c r="G14" i="1"/>
  <c r="H14" i="1"/>
  <c r="P29" i="1"/>
  <c r="L14" i="1"/>
  <c r="J20" i="1"/>
  <c r="Q19" i="1"/>
  <c r="F20" i="1"/>
  <c r="F14" i="1"/>
  <c r="M14" i="1"/>
  <c r="K14" i="1"/>
  <c r="G29" i="1"/>
  <c r="D14" i="1"/>
  <c r="L41" i="1"/>
  <c r="J35" i="1"/>
  <c r="L29" i="1"/>
  <c r="E14" i="1"/>
  <c r="F49" i="1"/>
  <c r="Q34" i="1"/>
  <c r="H35" i="1"/>
  <c r="D49" i="1"/>
  <c r="J14" i="1"/>
  <c r="F29" i="1"/>
  <c r="D20" i="1"/>
  <c r="I35" i="1"/>
  <c r="I49" i="1"/>
  <c r="J49" i="1"/>
  <c r="H41" i="1"/>
  <c r="J41" i="1"/>
  <c r="I41" i="1"/>
  <c r="I14" i="1"/>
  <c r="Q13" i="1"/>
  <c r="J29" i="1"/>
  <c r="R35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<sst xmlns="http://schemas.openxmlformats.org/spreadsheetml/2006/main" count="103" uniqueCount="47">
  <si>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</si>
  <si>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</si>
  <si>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</si>
  <si>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</si>
  <si>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</si>
  <si>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</si>
  <si>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</si>
  <si>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</si>
  <si>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</si>
  <si>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</si>
  <si>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</si>
  <si>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</si>
  <si>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</si>
  <si>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</si>
  <si>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</si>
  <si>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</si>
  <si>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</si>
  <si>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</si>
  <si>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</si>
  <si>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</si>
  <si>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</si>
  <si>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</si>
  <si>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</si>
  <si>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</si>
  <si>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</si>
  <si>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</si>
  <si>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</si>
  <si>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</si>
  <si>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</si>
  <si>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</si>
  <si>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</si>
  <si>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</si>
  <si>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</si>
  <si>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</si>
  <si>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</si>
  <si>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</si>
  <si>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</si>
  <si>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</si>
  <si>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</si>
  <si>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</si>
  <si>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</si>
  <si>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</si>
  <si>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</si>
  <si>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</si>
  <si>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</si>
  <si>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18.06.2020</t>
  </si>
  <si>
    <t>Week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</si>
</sst>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43990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43996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66.75</v>
      </c>
      <c r="E11" s="36">
        <v>57.004200000000004</v>
      </c>
      <c r="F11" s="36">
        <v>55.69</v>
      </c>
      <c r="G11" s="36">
        <v>129.72999999999999</v>
      </c>
      <c r="H11" s="36">
        <v>91.37</v>
      </c>
      <c r="I11" s="36">
        <v>69</v>
      </c>
      <c r="J11" s="36">
        <v>109.74000000000001</v>
      </c>
      <c r="K11" s="36">
        <v>40</v>
      </c>
      <c r="L11" s="36">
        <v>96.84</v>
      </c>
      <c r="M11" s="36">
        <v>114.2411</v>
      </c>
      <c r="N11" s="36"/>
      <c r="O11" s="36">
        <v>65.326300000000003</v>
      </c>
      <c r="P11" s="37"/>
      <c r="Q11" s="38">
        <v>79.127712132291975</v>
      </c>
      <c r="R11" s="39">
        <v>74.366100000000003</v>
      </c>
    </row>
    <row r="12" spans="1:30" ht="13.8" x14ac:dyDescent="0.3">
      <c r="C12" s="40" t="s">
        <v>25</v>
      </c>
      <c r="D12" s="41">
        <v>66.75</v>
      </c>
      <c r="E12" s="42">
        <v>57.007200000000005</v>
      </c>
      <c r="F12" s="42">
        <v>46.31</v>
      </c>
      <c r="G12" s="42">
        <v>146.5</v>
      </c>
      <c r="H12" s="42">
        <v>85.88</v>
      </c>
      <c r="I12" s="42">
        <v>62</v>
      </c>
      <c r="J12" s="42">
        <v>101.22</v>
      </c>
      <c r="K12" s="42">
        <v>35</v>
      </c>
      <c r="L12" s="42">
        <v>70.930000000000007</v>
      </c>
      <c r="M12" s="42">
        <v>117.57820000000001</v>
      </c>
      <c r="N12" s="42"/>
      <c r="O12" s="42">
        <v>65.326300000000003</v>
      </c>
      <c r="P12" s="43"/>
      <c r="Q12" s="44">
        <v>74.314581421345011</v>
      </c>
      <c r="R12" s="45">
        <v>60.213300000000004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-3.0000000000001137E-3</v>
      </c>
      <c r="F13" s="49">
        <f t="shared" ref="F13:R13" si="0">F11-F12</f>
        <v>9.3799999999999955</v>
      </c>
      <c r="G13" s="49">
        <f t="shared" si="0"/>
        <v>-16.77000000000001</v>
      </c>
      <c r="H13" s="49">
        <f t="shared" si="0"/>
        <v>5.4900000000000091</v>
      </c>
      <c r="I13" s="49">
        <f t="shared" si="0"/>
        <v>7</v>
      </c>
      <c r="J13" s="49">
        <f t="shared" si="0"/>
        <v>8.5200000000000102</v>
      </c>
      <c r="K13" s="49">
        <f t="shared" si="0"/>
        <v>5</v>
      </c>
      <c r="L13" s="49">
        <f t="shared" si="0"/>
        <v>25.909999999999997</v>
      </c>
      <c r="M13" s="49">
        <f t="shared" si="0"/>
        <v>-3.3371000000000066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4.8131307109469645</v>
      </c>
      <c r="R13" s="53">
        <f t="shared" si="0"/>
        <v>14.152799999999999</v>
      </c>
    </row>
    <row r="14" spans="1:30" x14ac:dyDescent="0.25">
      <c r="A14" s="46"/>
      <c r="B14" s="46"/>
      <c r="C14" s="47" t="s">
        <v>27</v>
      </c>
      <c r="D14" s="54">
        <f>D11/$Q11*100</f>
        <v>84.357298096022376</v>
      </c>
      <c r="E14" s="55">
        <f t="shared" ref="E14:O14" si="1">E11/$Q11*100</f>
        <v>72.040753440079087</v>
      </c>
      <c r="F14" s="55">
        <f t="shared" si="1"/>
        <v>70.379894096891178</v>
      </c>
      <c r="G14" s="55">
        <f t="shared" si="1"/>
        <v>163.95014654677124</v>
      </c>
      <c r="H14" s="55">
        <f t="shared" si="1"/>
        <v>115.471555461177</v>
      </c>
      <c r="I14" s="55">
        <f t="shared" si="1"/>
        <v>87.200802526225374</v>
      </c>
      <c r="J14" s="55">
        <f t="shared" si="1"/>
        <v>138.68718940910105</v>
      </c>
      <c r="K14" s="55">
        <f t="shared" si="1"/>
        <v>50.551189870275579</v>
      </c>
      <c r="L14" s="55">
        <f t="shared" si="1"/>
        <v>122.38443067593718</v>
      </c>
      <c r="M14" s="55">
        <f t="shared" si="1"/>
        <v>144.37558842722848</v>
      </c>
      <c r="N14" s="55"/>
      <c r="O14" s="55">
        <f t="shared" si="1"/>
        <v>82.55805487056459</v>
      </c>
      <c r="P14" s="56"/>
      <c r="Q14" s="57"/>
      <c r="R14" s="58">
        <f>R11/$Q11*100</f>
        <v>93.98237102529751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304.17</v>
      </c>
      <c r="E17" s="36"/>
      <c r="F17" s="36">
        <v>152.30000000000001</v>
      </c>
      <c r="G17" s="36">
        <v>209.05</v>
      </c>
      <c r="H17" s="36">
        <v>190.67000000000002</v>
      </c>
      <c r="I17" s="36">
        <v>224</v>
      </c>
      <c r="J17" s="36">
        <v>235.39000000000001</v>
      </c>
      <c r="K17" s="36">
        <v>133</v>
      </c>
      <c r="L17" s="36">
        <v>386.07</v>
      </c>
      <c r="M17" s="36">
        <v>140.7201</v>
      </c>
      <c r="N17" s="36">
        <v>78.489999999999995</v>
      </c>
      <c r="O17" s="36">
        <v>313.1001</v>
      </c>
      <c r="P17" s="37"/>
      <c r="Q17" s="38">
        <v>202.23139150436393</v>
      </c>
      <c r="R17" s="39">
        <v>248.38290000000001</v>
      </c>
    </row>
    <row r="18" spans="1:18" ht="13.8" x14ac:dyDescent="0.3">
      <c r="C18" s="40" t="s">
        <v>25</v>
      </c>
      <c r="D18" s="41">
        <v>304.17</v>
      </c>
      <c r="E18" s="42"/>
      <c r="F18" s="42">
        <v>134.4</v>
      </c>
      <c r="G18" s="42">
        <v>203.09</v>
      </c>
      <c r="H18" s="42">
        <v>192.58</v>
      </c>
      <c r="I18" s="42">
        <v>205</v>
      </c>
      <c r="J18" s="42">
        <v>233.75</v>
      </c>
      <c r="K18" s="42">
        <v>124</v>
      </c>
      <c r="L18" s="42">
        <v>355.31</v>
      </c>
      <c r="M18" s="42">
        <v>163.11880000000002</v>
      </c>
      <c r="N18" s="42">
        <v>78.489999999999995</v>
      </c>
      <c r="O18" s="42">
        <v>321.61540000000002</v>
      </c>
      <c r="P18" s="43"/>
      <c r="Q18" s="44">
        <v>194.37457219141686</v>
      </c>
      <c r="R18" s="45">
        <v>221.93650000000002</v>
      </c>
    </row>
    <row r="19" spans="1:18" x14ac:dyDescent="0.25">
      <c r="A19" s="46"/>
      <c r="B19" s="46"/>
      <c r="C19" s="47" t="s">
        <v>26</v>
      </c>
      <c r="D19" s="48">
        <f>D18-D17</f>
        <v>0</v>
      </c>
      <c r="E19" s="50">
        <f>E17-E18</f>
        <v>0</v>
      </c>
      <c r="F19" s="49">
        <f t="shared" ref="F19:R19" si="2">F17-F18</f>
        <v>17.900000000000006</v>
      </c>
      <c r="G19" s="49">
        <f t="shared" si="2"/>
        <v>5.960000000000008</v>
      </c>
      <c r="H19" s="49">
        <f t="shared" si="2"/>
        <v>-1.9099999999999966</v>
      </c>
      <c r="I19" s="49">
        <f t="shared" si="2"/>
        <v>19</v>
      </c>
      <c r="J19" s="49">
        <f t="shared" si="2"/>
        <v>1.6400000000000148</v>
      </c>
      <c r="K19" s="49">
        <f t="shared" si="2"/>
        <v>9</v>
      </c>
      <c r="L19" s="49">
        <f t="shared" si="2"/>
        <v>30.759999999999991</v>
      </c>
      <c r="M19" s="49">
        <f t="shared" si="2"/>
        <v>-22.398700000000019</v>
      </c>
      <c r="N19" s="50">
        <f t="shared" si="2"/>
        <v>0</v>
      </c>
      <c r="O19" s="49">
        <f t="shared" si="2"/>
        <v>-8.5153000000000247</v>
      </c>
      <c r="P19" s="51">
        <f t="shared" si="2"/>
        <v>0</v>
      </c>
      <c r="Q19" s="52">
        <f t="shared" si="2"/>
        <v>7.8568193129470671</v>
      </c>
      <c r="R19" s="53">
        <f t="shared" si="2"/>
        <v>26.446399999999983</v>
      </c>
    </row>
    <row r="20" spans="1:18" x14ac:dyDescent="0.25">
      <c r="A20" s="46"/>
      <c r="B20" s="46"/>
      <c r="C20" s="47" t="s">
        <v>27</v>
      </c>
      <c r="D20" s="54">
        <f>D17/$Q17*100</f>
        <v>150.40691642248646</v>
      </c>
      <c r="E20" s="55"/>
      <c r="F20" s="55">
        <f t="shared" ref="F20:O20" si="3">F17/$Q17*100</f>
        <v>75.309772072014624</v>
      </c>
      <c r="G20" s="55">
        <f t="shared" si="3"/>
        <v>103.3716864849288</v>
      </c>
      <c r="H20" s="55">
        <f t="shared" si="3"/>
        <v>94.283087596658106</v>
      </c>
      <c r="I20" s="55">
        <f t="shared" si="3"/>
        <v>110.76420843159076</v>
      </c>
      <c r="J20" s="55">
        <f t="shared" si="3"/>
        <v>116.39637063710782</v>
      </c>
      <c r="K20" s="55">
        <f t="shared" si="3"/>
        <v>65.766248756257013</v>
      </c>
      <c r="L20" s="55">
        <f t="shared" si="3"/>
        <v>190.90508013028682</v>
      </c>
      <c r="M20" s="55">
        <f t="shared" si="3"/>
        <v>69.583707530867386</v>
      </c>
      <c r="N20" s="55"/>
      <c r="O20" s="55">
        <f t="shared" si="3"/>
        <v>154.82269971585674</v>
      </c>
      <c r="P20" s="56"/>
      <c r="Q20" s="57"/>
      <c r="R20" s="58">
        <f>R17/$Q17*100</f>
        <v>122.82113976090609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2.09</v>
      </c>
      <c r="H26" s="36">
        <v>2.42</v>
      </c>
      <c r="I26" s="36">
        <v>2.69</v>
      </c>
      <c r="J26" s="36">
        <v>2.92</v>
      </c>
      <c r="K26" s="36"/>
      <c r="L26" s="36">
        <v>2.25</v>
      </c>
      <c r="M26" s="36">
        <v>2.4138000000000002</v>
      </c>
      <c r="N26" s="36"/>
      <c r="O26" s="36"/>
      <c r="P26" s="37">
        <v>2.0964</v>
      </c>
      <c r="Q26" s="38">
        <v>2.4345453843400273</v>
      </c>
      <c r="R26" s="39">
        <v>1.9355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2.2000000000000002</v>
      </c>
      <c r="H27" s="79">
        <v>2.41</v>
      </c>
      <c r="I27" s="79">
        <v>2.68</v>
      </c>
      <c r="J27" s="79">
        <v>2.92</v>
      </c>
      <c r="K27" s="79" t="e">
        <v>#N/A</v>
      </c>
      <c r="L27" s="79">
        <v>2.0100000000000002</v>
      </c>
      <c r="M27" s="79">
        <v>2.4138000000000002</v>
      </c>
      <c r="N27" s="79"/>
      <c r="O27" s="79"/>
      <c r="P27" s="80">
        <v>2.0887000000000002</v>
      </c>
      <c r="Q27" s="81">
        <v>2.4380638563452668</v>
      </c>
      <c r="R27" s="45">
        <v>1.8995000000000002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-0.11000000000000032</v>
      </c>
      <c r="H28" s="49">
        <f t="shared" si="4"/>
        <v>9.9999999999997868E-3</v>
      </c>
      <c r="I28" s="49">
        <f t="shared" si="4"/>
        <v>9.9999999999997868E-3</v>
      </c>
      <c r="J28" s="49">
        <f t="shared" si="4"/>
        <v>0</v>
      </c>
      <c r="K28" s="49" t="e">
        <f t="shared" si="4"/>
        <v>#N/A</v>
      </c>
      <c r="L28" s="49">
        <f t="shared" si="4"/>
        <v>0.23999999999999977</v>
      </c>
      <c r="M28" s="49">
        <f t="shared" si="4"/>
        <v>0</v>
      </c>
      <c r="N28" s="50"/>
      <c r="O28" s="50"/>
      <c r="P28" s="82">
        <f t="shared" si="4"/>
        <v>7.6999999999998181E-3</v>
      </c>
      <c r="Q28" s="52">
        <f t="shared" si="4"/>
        <v>-3.5184720052394702E-3</v>
      </c>
      <c r="R28" s="53">
        <f t="shared" si="4"/>
        <v>3.599999999999981E-2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179.08887745717414</v>
      </c>
      <c r="E29" s="83"/>
      <c r="F29" s="55">
        <f t="shared" si="5"/>
        <v>80.097089688415025</v>
      </c>
      <c r="G29" s="55">
        <f t="shared" si="5"/>
        <v>85.847649973737134</v>
      </c>
      <c r="H29" s="55">
        <f t="shared" si="5"/>
        <v>99.402542074853514</v>
      </c>
      <c r="I29" s="55">
        <f t="shared" si="5"/>
        <v>110.49290833940329</v>
      </c>
      <c r="J29" s="55">
        <f t="shared" si="5"/>
        <v>119.94025737957531</v>
      </c>
      <c r="K29" s="55"/>
      <c r="L29" s="55">
        <f t="shared" si="5"/>
        <v>92.419718871248108</v>
      </c>
      <c r="M29" s="55">
        <f t="shared" si="5"/>
        <v>99.147874405074973</v>
      </c>
      <c r="N29" s="55"/>
      <c r="O29" s="55"/>
      <c r="P29" s="56">
        <f t="shared" si="5"/>
        <v>86.110532729637569</v>
      </c>
      <c r="Q29" s="57"/>
      <c r="R29" s="84">
        <f>R26/$Q26*100</f>
        <v>79.501495944578096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1.83</v>
      </c>
      <c r="H32" s="85" t="e">
        <v>#N/A</v>
      </c>
      <c r="I32" s="36">
        <v>2.34</v>
      </c>
      <c r="J32" s="36">
        <v>2.71</v>
      </c>
      <c r="K32" s="36"/>
      <c r="L32" s="36">
        <v>1.95</v>
      </c>
      <c r="M32" s="36"/>
      <c r="N32" s="36"/>
      <c r="O32" s="36"/>
      <c r="P32" s="37">
        <v>2.2465000000000002</v>
      </c>
      <c r="Q32" s="38">
        <v>2.2920955791905131</v>
      </c>
      <c r="R32" s="39">
        <v>2.0921000000000003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1.87</v>
      </c>
      <c r="H33" s="79" t="e">
        <v>#N/A</v>
      </c>
      <c r="I33" s="79">
        <v>2.34</v>
      </c>
      <c r="J33" s="79">
        <v>2.71</v>
      </c>
      <c r="K33" s="79"/>
      <c r="L33" s="79">
        <v>2.04</v>
      </c>
      <c r="M33" s="79"/>
      <c r="N33" s="79"/>
      <c r="O33" s="79"/>
      <c r="P33" s="80">
        <v>2.1624000000000003</v>
      </c>
      <c r="Q33" s="81">
        <v>2.3065451648755868</v>
      </c>
      <c r="R33" s="45">
        <v>2.1229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-4.0000000000000036E-2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-9.000000000000008E-2</v>
      </c>
      <c r="M34" s="50">
        <f t="shared" si="6"/>
        <v>0</v>
      </c>
      <c r="N34" s="50"/>
      <c r="O34" s="50"/>
      <c r="P34" s="82">
        <f t="shared" si="6"/>
        <v>8.4099999999999842E-2</v>
      </c>
      <c r="Q34" s="52">
        <f t="shared" si="6"/>
        <v>-1.4449585685073707E-2</v>
      </c>
      <c r="R34" s="53">
        <f t="shared" si="6"/>
        <v>-3.0799999999999716E-2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173.6402284500542</v>
      </c>
      <c r="E35" s="83"/>
      <c r="F35" s="83"/>
      <c r="G35" s="55">
        <f t="shared" si="7"/>
        <v>79.839602528542514</v>
      </c>
      <c r="H35" s="55" t="e">
        <f t="shared" si="7"/>
        <v>#N/A</v>
      </c>
      <c r="I35" s="55">
        <f t="shared" si="7"/>
        <v>102.08998356108714</v>
      </c>
      <c r="J35" s="55">
        <f t="shared" si="7"/>
        <v>118.23241685920776</v>
      </c>
      <c r="K35" s="55"/>
      <c r="L35" s="55">
        <f t="shared" si="7"/>
        <v>85.074986300905948</v>
      </c>
      <c r="M35" s="55"/>
      <c r="N35" s="55"/>
      <c r="O35" s="55"/>
      <c r="P35" s="56">
        <f t="shared" si="7"/>
        <v>98.010747038453971</v>
      </c>
      <c r="Q35" s="57"/>
      <c r="R35" s="84">
        <f>R32/$Q32*100</f>
        <v>91.274553251346347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1.94</v>
      </c>
      <c r="H38" s="87" t="e">
        <v>#N/A</v>
      </c>
      <c r="I38" s="36">
        <v>2.4300000000000002</v>
      </c>
      <c r="J38" s="36">
        <v>2.83</v>
      </c>
      <c r="K38" s="36"/>
      <c r="L38" s="36">
        <v>1.24</v>
      </c>
      <c r="M38" s="36"/>
      <c r="N38" s="36"/>
      <c r="O38" s="36"/>
      <c r="P38" s="37">
        <v>2.0037000000000003</v>
      </c>
      <c r="Q38" s="38">
        <v>2.3359076343329241</v>
      </c>
      <c r="R38" s="39">
        <v>2.0698000000000003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1.98</v>
      </c>
      <c r="H39" s="42" t="e">
        <v>#N/A</v>
      </c>
      <c r="I39" s="42">
        <v>2.42</v>
      </c>
      <c r="J39" s="42">
        <v>2.83</v>
      </c>
      <c r="K39" s="42"/>
      <c r="L39" s="42">
        <v>1.6500000000000001</v>
      </c>
      <c r="M39" s="42"/>
      <c r="N39" s="42"/>
      <c r="O39" s="42"/>
      <c r="P39" s="43">
        <v>1.9451000000000001</v>
      </c>
      <c r="Q39" s="44">
        <v>2.3572176052408014</v>
      </c>
      <c r="R39" s="45">
        <v>2.0559000000000003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-4.0000000000000036E-2</v>
      </c>
      <c r="H40" s="49" t="e">
        <f t="shared" si="8"/>
        <v>#N/A</v>
      </c>
      <c r="I40" s="49">
        <f t="shared" si="8"/>
        <v>1.0000000000000231E-2</v>
      </c>
      <c r="J40" s="49">
        <f t="shared" si="8"/>
        <v>0</v>
      </c>
      <c r="K40" s="49"/>
      <c r="L40" s="49">
        <f t="shared" si="8"/>
        <v>-0.41000000000000014</v>
      </c>
      <c r="M40" s="50"/>
      <c r="N40" s="50"/>
      <c r="O40" s="50"/>
      <c r="P40" s="82">
        <f t="shared" si="8"/>
        <v>5.8600000000000207E-2</v>
      </c>
      <c r="Q40" s="52">
        <f t="shared" si="8"/>
        <v>-2.1309970907877229E-2</v>
      </c>
      <c r="R40" s="53">
        <f t="shared" si="8"/>
        <v>1.3900000000000023E-2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104.02808588336782</v>
      </c>
      <c r="E41" s="83"/>
      <c r="F41" s="83"/>
      <c r="G41" s="55">
        <f t="shared" si="9"/>
        <v>83.05122905914962</v>
      </c>
      <c r="H41" s="55" t="e">
        <f t="shared" si="9"/>
        <v>#N/A</v>
      </c>
      <c r="I41" s="55">
        <f t="shared" si="9"/>
        <v>104.02808588336782</v>
      </c>
      <c r="J41" s="55">
        <f t="shared" si="9"/>
        <v>121.15205063783168</v>
      </c>
      <c r="K41" s="55"/>
      <c r="L41" s="55">
        <f t="shared" si="9"/>
        <v>53.0842907388379</v>
      </c>
      <c r="M41" s="55"/>
      <c r="N41" s="55"/>
      <c r="O41" s="55"/>
      <c r="P41" s="56">
        <f t="shared" si="9"/>
        <v>85.778220446298008</v>
      </c>
      <c r="Q41" s="57"/>
      <c r="R41" s="84">
        <f>R38/$Q38*100</f>
        <v>88.607955621973161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508.55</v>
      </c>
      <c r="E46" s="92"/>
      <c r="F46" s="93">
        <v>321</v>
      </c>
      <c r="G46" s="93"/>
      <c r="H46" s="93" t="e">
        <v>#N/A</v>
      </c>
      <c r="I46" s="93">
        <v>487</v>
      </c>
      <c r="J46" s="93">
        <v>440.25</v>
      </c>
      <c r="K46" s="92">
        <v>341.95</v>
      </c>
      <c r="L46" s="92"/>
      <c r="M46" s="92"/>
      <c r="N46" s="92"/>
      <c r="O46" s="92"/>
      <c r="P46" s="92"/>
      <c r="Q46" s="38">
        <v>414.48229139416009</v>
      </c>
      <c r="R46" s="94"/>
    </row>
    <row r="47" spans="1:18" ht="13.8" x14ac:dyDescent="0.3">
      <c r="C47" s="40" t="s">
        <v>25</v>
      </c>
      <c r="D47" s="95">
        <v>508.55</v>
      </c>
      <c r="E47" s="79"/>
      <c r="F47" s="79">
        <v>326</v>
      </c>
      <c r="G47" s="79" t="e">
        <v>#N/A</v>
      </c>
      <c r="H47" s="79" t="e">
        <v>#N/A</v>
      </c>
      <c r="I47" s="79">
        <v>483</v>
      </c>
      <c r="J47" s="79">
        <v>395.5</v>
      </c>
      <c r="K47" s="79">
        <v>341.95</v>
      </c>
      <c r="L47" s="79"/>
      <c r="M47" s="79"/>
      <c r="N47" s="79"/>
      <c r="O47" s="79"/>
      <c r="P47" s="79"/>
      <c r="Q47" s="96">
        <v>406.70397000080493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-5</v>
      </c>
      <c r="G48" s="49" t="e">
        <f t="shared" si="10"/>
        <v>#N/A</v>
      </c>
      <c r="H48" s="49" t="e">
        <f t="shared" si="10"/>
        <v>#N/A</v>
      </c>
      <c r="I48" s="49">
        <f t="shared" si="10"/>
        <v>4</v>
      </c>
      <c r="J48" s="49">
        <f t="shared" si="10"/>
        <v>44.75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7.7783213933551565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122.69522982258954</v>
      </c>
      <c r="E49" s="55"/>
      <c r="F49" s="55">
        <f t="shared" ref="F49:K49" si="12">F46/$Q46*100</f>
        <v>77.446010762071069</v>
      </c>
      <c r="G49" s="55"/>
      <c r="H49" s="55" t="e">
        <f t="shared" si="12"/>
        <v>#N/A</v>
      </c>
      <c r="I49" s="55">
        <f t="shared" si="12"/>
        <v>117.49597271379631</v>
      </c>
      <c r="J49" s="55">
        <f t="shared" si="12"/>
        <v>106.21684186293392</v>
      </c>
      <c r="K49" s="55">
        <f t="shared" si="12"/>
        <v>82.500508972243622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2020-06-17T13:55:27Z</dcterms:created>
  <dcterms:modified xsi:type="dcterms:W3CDTF">2020-06-17T13:56:15Z</dcterms:modified>
</cp:coreProperties>
</file>