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G48" i="1"/>
  <c r="E48" i="1"/>
  <c r="K48" i="1"/>
  <c r="J48" i="1"/>
  <c r="D48" i="1"/>
  <c r="D40" i="1"/>
  <c r="M34" i="1"/>
  <c r="J34" i="1"/>
  <c r="F34" i="1"/>
  <c r="D34" i="1"/>
  <c r="I34" i="1"/>
  <c r="H34" i="1"/>
  <c r="G28" i="1"/>
  <c r="E28" i="1"/>
  <c r="K28" i="1"/>
  <c r="M28" i="1"/>
  <c r="L28" i="1"/>
  <c r="D28" i="1"/>
  <c r="P19" i="1"/>
  <c r="O19" i="1"/>
  <c r="G19" i="1"/>
  <c r="E19" i="1"/>
  <c r="D19" i="1"/>
  <c r="O20" i="1"/>
  <c r="N19" i="1"/>
  <c r="M19" i="1"/>
  <c r="L19" i="1"/>
  <c r="K19" i="1"/>
  <c r="J19" i="1"/>
  <c r="I19" i="1"/>
  <c r="H20" i="1"/>
  <c r="G20" i="1"/>
  <c r="F20" i="1"/>
  <c r="D20" i="1"/>
  <c r="P13" i="1"/>
  <c r="N13" i="1"/>
  <c r="D13" i="1"/>
  <c r="O13" i="1"/>
  <c r="M13" i="1"/>
  <c r="L13" i="1"/>
  <c r="I13" i="1"/>
  <c r="H13" i="1"/>
  <c r="G13" i="1"/>
  <c r="F13" i="1"/>
  <c r="E13" i="1"/>
  <c r="I29" i="1" l="1"/>
  <c r="F29" i="1"/>
  <c r="J20" i="1"/>
  <c r="L40" i="1"/>
  <c r="J13" i="1"/>
  <c r="F19" i="1"/>
  <c r="I20" i="1"/>
  <c r="F28" i="1"/>
  <c r="P28" i="1"/>
  <c r="J40" i="1"/>
  <c r="F48" i="1"/>
  <c r="K13" i="1"/>
  <c r="H19" i="1"/>
  <c r="K20" i="1"/>
  <c r="J29" i="1"/>
  <c r="H28" i="1"/>
  <c r="L34" i="1"/>
  <c r="P40" i="1"/>
  <c r="H48" i="1"/>
  <c r="L20" i="1"/>
  <c r="I28" i="1"/>
  <c r="P35" i="1"/>
  <c r="Q40" i="1"/>
  <c r="I48" i="1"/>
  <c r="M20" i="1"/>
  <c r="J28" i="1"/>
  <c r="P34" i="1"/>
  <c r="K14" i="1"/>
  <c r="Q19" i="1"/>
  <c r="G40" i="1"/>
  <c r="J49" i="1"/>
  <c r="G34" i="1"/>
  <c r="H40" i="1"/>
  <c r="I40" i="1"/>
  <c r="I14" i="1" l="1"/>
  <c r="F14" i="1"/>
  <c r="I41" i="1"/>
  <c r="D35" i="1"/>
  <c r="D49" i="1"/>
  <c r="D29" i="1"/>
  <c r="H41" i="1"/>
  <c r="H29" i="1"/>
  <c r="J14" i="1"/>
  <c r="D14" i="1"/>
  <c r="Q34" i="1"/>
  <c r="I35" i="1"/>
  <c r="L14" i="1"/>
  <c r="P29" i="1"/>
  <c r="L41" i="1"/>
  <c r="Q48" i="1"/>
  <c r="K49" i="1"/>
  <c r="M29" i="1"/>
  <c r="Q28" i="1"/>
  <c r="I49" i="1"/>
  <c r="H49" i="1"/>
  <c r="H35" i="1"/>
  <c r="G41" i="1"/>
  <c r="J41" i="1"/>
  <c r="Q13" i="1"/>
  <c r="M14" i="1"/>
  <c r="E14" i="1"/>
  <c r="H14" i="1"/>
  <c r="G14" i="1"/>
  <c r="L29" i="1"/>
  <c r="G35" i="1"/>
  <c r="L35" i="1"/>
  <c r="J35" i="1"/>
  <c r="O14" i="1"/>
  <c r="F49" i="1"/>
  <c r="D41" i="1"/>
  <c r="P41" i="1"/>
  <c r="G29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<sst xmlns="http://schemas.openxmlformats.org/spreadsheetml/2006/main" count="100" uniqueCount="46">
  <si>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</si>
  <si>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</si>
  <si>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</si>
  <si>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</si>
  <si>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</si>
  <si>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</si>
  <si>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</si>
  <si>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</si>
  <si>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</si>
  <si>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</si>
  <si>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</si>
  <si>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</si>
  <si>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</si>
  <si>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</si>
  <si>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</si>
  <si>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</si>
  <si>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</si>
  <si>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</si>
  <si>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</si>
  <si>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</si>
  <si>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</si>
  <si>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</si>
  <si>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</si>
  <si>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</si>
  <si>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</si>
  <si>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</si>
  <si>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</si>
  <si>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</si>
  <si>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</si>
  <si>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</si>
  <si>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</si>
  <si>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</si>
  <si>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</si>
  <si>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</si>
  <si>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</si>
  <si>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</si>
  <si>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</si>
  <si>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</si>
  <si>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</si>
  <si>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</si>
  <si>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</si>
  <si>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</si>
  <si>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</si>
  <si>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</si>
  <si>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17.06.2021</t>
  </si>
  <si>
    <t>Week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</si>
</sst>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90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1" fillId="3" borderId="20" xfId="1" applyNumberFormat="1" applyFont="1" applyFill="1" applyBorder="1"/>
    <xf numFmtId="165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5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5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  <xf numFmtId="0" fontId="13" fillId="4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ht="13.8" x14ac:dyDescent="0.25">
      <c r="C3" s="13"/>
      <c r="P3" s="14" t="s">
        <v>45</v>
      </c>
      <c r="Q3" s="15" t="s">
        <v>2</v>
      </c>
      <c r="R3" s="16">
        <v>44354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44360</v>
      </c>
    </row>
    <row r="5" spans="1:30" ht="6.6" customHeight="1" x14ac:dyDescent="0.3">
      <c r="C5" s="18"/>
    </row>
    <row r="6" spans="1:30" ht="28.35" customHeight="1" x14ac:dyDescent="0.5">
      <c r="C6" s="89" t="s">
        <v>4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19"/>
      <c r="B8" s="19"/>
      <c r="C8" s="20" t="s">
        <v>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</row>
    <row r="9" spans="1:30" ht="14.4" thickBot="1" x14ac:dyDescent="0.3">
      <c r="A9" s="19"/>
      <c r="B9" s="19"/>
      <c r="C9" s="23"/>
      <c r="D9" s="24" t="s">
        <v>6</v>
      </c>
      <c r="E9" s="25" t="s">
        <v>7</v>
      </c>
      <c r="F9" s="25" t="s">
        <v>8</v>
      </c>
      <c r="G9" s="25" t="s">
        <v>9</v>
      </c>
      <c r="H9" s="25" t="s">
        <v>10</v>
      </c>
      <c r="I9" s="25" t="s">
        <v>11</v>
      </c>
      <c r="J9" s="25" t="s">
        <v>12</v>
      </c>
      <c r="K9" s="25" t="s">
        <v>13</v>
      </c>
      <c r="L9" s="25" t="s">
        <v>14</v>
      </c>
      <c r="M9" s="25" t="s">
        <v>15</v>
      </c>
      <c r="N9" s="25" t="s">
        <v>16</v>
      </c>
      <c r="O9" s="25" t="s">
        <v>17</v>
      </c>
      <c r="P9" s="26" t="s">
        <v>18</v>
      </c>
      <c r="Q9" s="27" t="s">
        <v>19</v>
      </c>
    </row>
    <row r="10" spans="1:30" ht="14.4" x14ac:dyDescent="0.3">
      <c r="A10" s="1" t="s">
        <v>20</v>
      </c>
      <c r="B10" s="1" t="s">
        <v>21</v>
      </c>
      <c r="C10" s="28" t="s">
        <v>22</v>
      </c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</row>
    <row r="11" spans="1:30" ht="13.8" x14ac:dyDescent="0.3">
      <c r="C11" s="32" t="s">
        <v>23</v>
      </c>
      <c r="D11" s="33">
        <v>83.58</v>
      </c>
      <c r="E11" s="34">
        <v>67.236199999999997</v>
      </c>
      <c r="F11" s="34">
        <v>103.21000000000001</v>
      </c>
      <c r="G11" s="34">
        <v>147.41</v>
      </c>
      <c r="H11" s="34">
        <v>108.17</v>
      </c>
      <c r="I11" s="34">
        <v>80</v>
      </c>
      <c r="J11" s="34">
        <v>135.13</v>
      </c>
      <c r="K11" s="34">
        <v>115</v>
      </c>
      <c r="L11" s="34">
        <v>106.56</v>
      </c>
      <c r="M11" s="34">
        <v>153.34480000000002</v>
      </c>
      <c r="N11" s="34"/>
      <c r="O11" s="34">
        <v>55.010300000000001</v>
      </c>
      <c r="P11" s="35"/>
      <c r="Q11" s="36">
        <v>108.23714688644874</v>
      </c>
    </row>
    <row r="12" spans="1:30" ht="13.8" x14ac:dyDescent="0.3">
      <c r="C12" s="37" t="s">
        <v>24</v>
      </c>
      <c r="D12" s="38">
        <v>81.25</v>
      </c>
      <c r="E12" s="39">
        <v>60.511400000000002</v>
      </c>
      <c r="F12" s="39">
        <v>96.070000000000007</v>
      </c>
      <c r="G12" s="39">
        <v>141.54</v>
      </c>
      <c r="H12" s="39">
        <v>106.46000000000001</v>
      </c>
      <c r="I12" s="39">
        <v>71</v>
      </c>
      <c r="J12" s="39">
        <v>130.33000000000001</v>
      </c>
      <c r="K12" s="39">
        <v>113</v>
      </c>
      <c r="L12" s="39">
        <v>122.09</v>
      </c>
      <c r="M12" s="39">
        <v>154.37479999999999</v>
      </c>
      <c r="N12" s="39"/>
      <c r="O12" s="39">
        <v>50.054900000000004</v>
      </c>
      <c r="P12" s="40"/>
      <c r="Q12" s="41">
        <v>103.7089760526068</v>
      </c>
    </row>
    <row r="13" spans="1:30" x14ac:dyDescent="0.25">
      <c r="A13" s="42"/>
      <c r="B13" s="42"/>
      <c r="C13" s="43" t="s">
        <v>25</v>
      </c>
      <c r="D13" s="44">
        <f>D12-D11</f>
        <v>-2.3299999999999983</v>
      </c>
      <c r="E13" s="45">
        <f>E11-E12</f>
        <v>6.7247999999999948</v>
      </c>
      <c r="F13" s="45">
        <f t="shared" ref="F13:Q13" si="0">F11-F12</f>
        <v>7.1400000000000006</v>
      </c>
      <c r="G13" s="45">
        <f t="shared" si="0"/>
        <v>5.8700000000000045</v>
      </c>
      <c r="H13" s="45">
        <f t="shared" si="0"/>
        <v>1.7099999999999937</v>
      </c>
      <c r="I13" s="45">
        <f t="shared" si="0"/>
        <v>9</v>
      </c>
      <c r="J13" s="45">
        <f t="shared" si="0"/>
        <v>4.7999999999999829</v>
      </c>
      <c r="K13" s="45">
        <f t="shared" si="0"/>
        <v>2</v>
      </c>
      <c r="L13" s="45">
        <f t="shared" si="0"/>
        <v>-15.530000000000001</v>
      </c>
      <c r="M13" s="45">
        <f t="shared" si="0"/>
        <v>-1.0299999999999727</v>
      </c>
      <c r="N13" s="46">
        <f t="shared" si="0"/>
        <v>0</v>
      </c>
      <c r="O13" s="45">
        <f t="shared" si="0"/>
        <v>4.9553999999999974</v>
      </c>
      <c r="P13" s="47">
        <f t="shared" si="0"/>
        <v>0</v>
      </c>
      <c r="Q13" s="48">
        <f t="shared" si="0"/>
        <v>4.5281708338419406</v>
      </c>
    </row>
    <row r="14" spans="1:30" x14ac:dyDescent="0.25">
      <c r="A14" s="42"/>
      <c r="B14" s="42"/>
      <c r="C14" s="43" t="s">
        <v>26</v>
      </c>
      <c r="D14" s="49">
        <f>D11/$Q11*100</f>
        <v>77.219330335530302</v>
      </c>
      <c r="E14" s="50">
        <f t="shared" ref="E14:O14" si="1">E11/$Q11*100</f>
        <v>62.119338816771744</v>
      </c>
      <c r="F14" s="50">
        <f t="shared" si="1"/>
        <v>95.355432925700924</v>
      </c>
      <c r="G14" s="50">
        <f t="shared" si="1"/>
        <v>136.19169041350227</v>
      </c>
      <c r="H14" s="50">
        <f t="shared" si="1"/>
        <v>99.937963177725692</v>
      </c>
      <c r="I14" s="50">
        <f t="shared" si="1"/>
        <v>73.911778258464039</v>
      </c>
      <c r="J14" s="50">
        <f t="shared" si="1"/>
        <v>124.84623245082807</v>
      </c>
      <c r="K14" s="50">
        <f t="shared" si="1"/>
        <v>106.24818124654205</v>
      </c>
      <c r="L14" s="50">
        <f t="shared" si="1"/>
        <v>98.450488640274088</v>
      </c>
      <c r="M14" s="50">
        <f t="shared" si="1"/>
        <v>141.67483568360646</v>
      </c>
      <c r="N14" s="50"/>
      <c r="O14" s="50">
        <f t="shared" si="1"/>
        <v>50.823863694144798</v>
      </c>
      <c r="P14" s="51"/>
      <c r="Q14" s="52"/>
    </row>
    <row r="15" spans="1:30" x14ac:dyDescent="0.25">
      <c r="A15" s="53"/>
      <c r="B15" s="53"/>
      <c r="C15" s="54" t="s">
        <v>27</v>
      </c>
      <c r="D15" s="55">
        <v>2.9669191493022806</v>
      </c>
      <c r="E15" s="56">
        <v>3.1050179958680646</v>
      </c>
      <c r="F15" s="56">
        <v>22.124880183808237</v>
      </c>
      <c r="G15" s="56">
        <v>7.8632512571738031</v>
      </c>
      <c r="H15" s="56">
        <v>4.483083442808657</v>
      </c>
      <c r="I15" s="56">
        <v>19.223480774809534</v>
      </c>
      <c r="J15" s="56">
        <v>10.344838996819975</v>
      </c>
      <c r="K15" s="56">
        <v>8.7690561517410703</v>
      </c>
      <c r="L15" s="56">
        <v>2.8903139983917883</v>
      </c>
      <c r="M15" s="56">
        <v>11.95073444981618</v>
      </c>
      <c r="N15" s="56"/>
      <c r="O15" s="56">
        <v>6.2784235994603987</v>
      </c>
      <c r="P15" s="57"/>
      <c r="Q15" s="58"/>
    </row>
    <row r="16" spans="1:30" ht="14.4" x14ac:dyDescent="0.3">
      <c r="A16" s="1" t="s">
        <v>20</v>
      </c>
      <c r="B16" s="1" t="s">
        <v>28</v>
      </c>
      <c r="C16" s="28" t="s">
        <v>29</v>
      </c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</row>
    <row r="17" spans="1:17" ht="13.8" x14ac:dyDescent="0.3">
      <c r="C17" s="32" t="s">
        <v>23</v>
      </c>
      <c r="D17" s="33">
        <v>336.11</v>
      </c>
      <c r="E17" s="34"/>
      <c r="F17" s="34">
        <v>206.1</v>
      </c>
      <c r="G17" s="34">
        <v>191.94</v>
      </c>
      <c r="H17" s="34">
        <v>202.87</v>
      </c>
      <c r="I17" s="34">
        <v>220</v>
      </c>
      <c r="J17" s="34">
        <v>260.54000000000002</v>
      </c>
      <c r="K17" s="34">
        <v>226</v>
      </c>
      <c r="L17" s="34">
        <v>395.74</v>
      </c>
      <c r="M17" s="34">
        <v>216.94720000000001</v>
      </c>
      <c r="N17" s="34" t="e">
        <v>#N/A</v>
      </c>
      <c r="O17" s="34">
        <v>356.76660000000004</v>
      </c>
      <c r="P17" s="35"/>
      <c r="Q17" s="36">
        <v>231.53451259027068</v>
      </c>
    </row>
    <row r="18" spans="1:17" ht="13.8" x14ac:dyDescent="0.3">
      <c r="C18" s="37" t="s">
        <v>24</v>
      </c>
      <c r="D18" s="38">
        <v>326.39</v>
      </c>
      <c r="E18" s="39"/>
      <c r="F18" s="39">
        <v>186.4</v>
      </c>
      <c r="G18" s="39">
        <v>183.53</v>
      </c>
      <c r="H18" s="39">
        <v>196.78</v>
      </c>
      <c r="I18" s="39">
        <v>215</v>
      </c>
      <c r="J18" s="39">
        <v>259.3</v>
      </c>
      <c r="K18" s="39">
        <v>224</v>
      </c>
      <c r="L18" s="39">
        <v>400.17</v>
      </c>
      <c r="M18" s="39">
        <v>213.17320000000001</v>
      </c>
      <c r="N18" s="39" t="e">
        <v>#N/A</v>
      </c>
      <c r="O18" s="39">
        <v>312.3349</v>
      </c>
      <c r="P18" s="40"/>
      <c r="Q18" s="41">
        <v>222.54906403024785</v>
      </c>
    </row>
    <row r="19" spans="1:17" x14ac:dyDescent="0.25">
      <c r="A19" s="42"/>
      <c r="B19" s="42"/>
      <c r="C19" s="43" t="s">
        <v>25</v>
      </c>
      <c r="D19" s="44">
        <f>D18-D17</f>
        <v>-9.7200000000000273</v>
      </c>
      <c r="E19" s="46">
        <f>E17-E18</f>
        <v>0</v>
      </c>
      <c r="F19" s="45">
        <f t="shared" ref="F19:Q19" si="2">F17-F18</f>
        <v>19.699999999999989</v>
      </c>
      <c r="G19" s="45">
        <f t="shared" si="2"/>
        <v>8.4099999999999966</v>
      </c>
      <c r="H19" s="45">
        <f t="shared" si="2"/>
        <v>6.0900000000000034</v>
      </c>
      <c r="I19" s="45">
        <f t="shared" si="2"/>
        <v>5</v>
      </c>
      <c r="J19" s="45">
        <f t="shared" si="2"/>
        <v>1.2400000000000091</v>
      </c>
      <c r="K19" s="45">
        <f t="shared" si="2"/>
        <v>2</v>
      </c>
      <c r="L19" s="45">
        <f t="shared" si="2"/>
        <v>-4.4300000000000068</v>
      </c>
      <c r="M19" s="45">
        <f t="shared" si="2"/>
        <v>3.7740000000000009</v>
      </c>
      <c r="N19" s="46" t="e">
        <f t="shared" si="2"/>
        <v>#N/A</v>
      </c>
      <c r="O19" s="45">
        <f t="shared" si="2"/>
        <v>44.431700000000035</v>
      </c>
      <c r="P19" s="47">
        <f t="shared" si="2"/>
        <v>0</v>
      </c>
      <c r="Q19" s="48">
        <f t="shared" si="2"/>
        <v>8.9854485600228315</v>
      </c>
    </row>
    <row r="20" spans="1:17" x14ac:dyDescent="0.25">
      <c r="A20" s="42"/>
      <c r="B20" s="42"/>
      <c r="C20" s="43" t="s">
        <v>26</v>
      </c>
      <c r="D20" s="49">
        <f>D17/$Q17*100</f>
        <v>145.1662632234827</v>
      </c>
      <c r="E20" s="50"/>
      <c r="F20" s="50">
        <f t="shared" ref="F20:O20" si="3">F17/$Q17*100</f>
        <v>89.014807207044669</v>
      </c>
      <c r="G20" s="50">
        <f t="shared" si="3"/>
        <v>82.899088283940586</v>
      </c>
      <c r="H20" s="50">
        <f t="shared" si="3"/>
        <v>87.619766802975022</v>
      </c>
      <c r="I20" s="50">
        <f t="shared" si="3"/>
        <v>95.018231856136964</v>
      </c>
      <c r="J20" s="50">
        <f t="shared" si="3"/>
        <v>112.52750058089967</v>
      </c>
      <c r="K20" s="50">
        <f t="shared" si="3"/>
        <v>97.60963817948614</v>
      </c>
      <c r="L20" s="50">
        <f t="shared" si="3"/>
        <v>170.92052306703471</v>
      </c>
      <c r="M20" s="50">
        <f t="shared" si="3"/>
        <v>93.699724318816891</v>
      </c>
      <c r="N20" s="50"/>
      <c r="O20" s="50">
        <f t="shared" si="3"/>
        <v>154.08787053329851</v>
      </c>
      <c r="P20" s="51"/>
      <c r="Q20" s="52"/>
    </row>
    <row r="21" spans="1:17" ht="13.8" thickBot="1" x14ac:dyDescent="0.3">
      <c r="A21" s="53"/>
      <c r="B21" s="53"/>
      <c r="C21" s="62" t="s">
        <v>27</v>
      </c>
      <c r="D21" s="63">
        <v>3.447397307546872</v>
      </c>
      <c r="E21" s="64"/>
      <c r="F21" s="64">
        <v>17.07607813767709</v>
      </c>
      <c r="G21" s="64">
        <v>8.7470951683425664</v>
      </c>
      <c r="H21" s="64">
        <v>10.577038154711428</v>
      </c>
      <c r="I21" s="64">
        <v>27.505717883483673</v>
      </c>
      <c r="J21" s="64">
        <v>8.2134872297542874</v>
      </c>
      <c r="K21" s="64">
        <v>5.9950585738882713</v>
      </c>
      <c r="L21" s="64">
        <v>2.6416071015562186</v>
      </c>
      <c r="M21" s="64">
        <v>8.8339923125213389</v>
      </c>
      <c r="N21" s="64">
        <v>2.6844866386921744</v>
      </c>
      <c r="O21" s="64">
        <v>4.2780414918260883</v>
      </c>
      <c r="P21" s="65"/>
      <c r="Q21" s="66"/>
    </row>
    <row r="22" spans="1:17" ht="14.4" thickBot="1" x14ac:dyDescent="0.35"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ht="18.600000000000001" thickBot="1" x14ac:dyDescent="0.3">
      <c r="A23" s="19"/>
      <c r="B23" s="19"/>
      <c r="C23" s="68" t="s">
        <v>30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</row>
    <row r="24" spans="1:17" ht="14.4" thickBot="1" x14ac:dyDescent="0.3">
      <c r="A24" s="19"/>
      <c r="B24" s="19"/>
      <c r="C24" s="23"/>
      <c r="D24" s="24" t="s">
        <v>6</v>
      </c>
      <c r="E24" s="25" t="s">
        <v>7</v>
      </c>
      <c r="F24" s="25" t="s">
        <v>8</v>
      </c>
      <c r="G24" s="25" t="s">
        <v>9</v>
      </c>
      <c r="H24" s="25" t="s">
        <v>10</v>
      </c>
      <c r="I24" s="25" t="s">
        <v>11</v>
      </c>
      <c r="J24" s="25" t="s">
        <v>12</v>
      </c>
      <c r="K24" s="25" t="s">
        <v>13</v>
      </c>
      <c r="L24" s="25" t="s">
        <v>14</v>
      </c>
      <c r="M24" s="25" t="s">
        <v>15</v>
      </c>
      <c r="N24" s="25" t="s">
        <v>16</v>
      </c>
      <c r="O24" s="25" t="s">
        <v>17</v>
      </c>
      <c r="P24" s="26" t="s">
        <v>18</v>
      </c>
      <c r="Q24" s="27" t="s">
        <v>19</v>
      </c>
    </row>
    <row r="25" spans="1:17" ht="14.4" x14ac:dyDescent="0.3">
      <c r="A25" s="1" t="s">
        <v>31</v>
      </c>
      <c r="B25" s="1" t="s">
        <v>32</v>
      </c>
      <c r="C25" s="28" t="s">
        <v>33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3.8" x14ac:dyDescent="0.3">
      <c r="C26" s="32" t="s">
        <v>34</v>
      </c>
      <c r="D26" s="33">
        <v>4.5600000000000005</v>
      </c>
      <c r="E26" s="34"/>
      <c r="F26" s="34">
        <v>1.95</v>
      </c>
      <c r="G26" s="34">
        <v>2.27</v>
      </c>
      <c r="H26" s="34">
        <v>2.5300000000000002</v>
      </c>
      <c r="I26" s="34">
        <v>2.64</v>
      </c>
      <c r="J26" s="34">
        <v>2.91</v>
      </c>
      <c r="K26" s="34"/>
      <c r="L26" s="34">
        <v>2.4900000000000002</v>
      </c>
      <c r="M26" s="34">
        <v>2.3517000000000001</v>
      </c>
      <c r="N26" s="34"/>
      <c r="O26" s="34"/>
      <c r="P26" s="35">
        <v>2.3970000000000002</v>
      </c>
      <c r="Q26" s="36">
        <v>2.6195135856530052</v>
      </c>
    </row>
    <row r="27" spans="1:17" ht="13.8" x14ac:dyDescent="0.3">
      <c r="C27" s="37" t="s">
        <v>24</v>
      </c>
      <c r="D27" s="38">
        <v>4.5600000000000005</v>
      </c>
      <c r="E27" s="69"/>
      <c r="F27" s="70">
        <v>1.95</v>
      </c>
      <c r="G27" s="70">
        <v>2.2400000000000002</v>
      </c>
      <c r="H27" s="70">
        <v>2.5300000000000002</v>
      </c>
      <c r="I27" s="70">
        <v>2.63</v>
      </c>
      <c r="J27" s="70">
        <v>2.9</v>
      </c>
      <c r="K27" s="70" t="e">
        <v>#N/A</v>
      </c>
      <c r="L27" s="70">
        <v>2.5100000000000002</v>
      </c>
      <c r="M27" s="70">
        <v>2.3508</v>
      </c>
      <c r="N27" s="70"/>
      <c r="O27" s="70"/>
      <c r="P27" s="71">
        <v>2.4406000000000003</v>
      </c>
      <c r="Q27" s="72">
        <v>2.6116894079691817</v>
      </c>
    </row>
    <row r="28" spans="1:17" x14ac:dyDescent="0.25">
      <c r="A28" s="42"/>
      <c r="B28" s="42"/>
      <c r="C28" s="43" t="s">
        <v>25</v>
      </c>
      <c r="D28" s="44">
        <f>D27-D26</f>
        <v>0</v>
      </c>
      <c r="E28" s="46">
        <f>E26-E27</f>
        <v>0</v>
      </c>
      <c r="F28" s="45">
        <f t="shared" ref="F28:Q28" si="4">F26-F27</f>
        <v>0</v>
      </c>
      <c r="G28" s="45">
        <f t="shared" si="4"/>
        <v>2.9999999999999805E-2</v>
      </c>
      <c r="H28" s="45">
        <f t="shared" si="4"/>
        <v>0</v>
      </c>
      <c r="I28" s="45">
        <f t="shared" si="4"/>
        <v>1.0000000000000231E-2</v>
      </c>
      <c r="J28" s="45">
        <f t="shared" si="4"/>
        <v>1.0000000000000231E-2</v>
      </c>
      <c r="K28" s="45" t="e">
        <f t="shared" si="4"/>
        <v>#N/A</v>
      </c>
      <c r="L28" s="45">
        <f t="shared" si="4"/>
        <v>-2.0000000000000018E-2</v>
      </c>
      <c r="M28" s="45">
        <f t="shared" si="4"/>
        <v>9.0000000000012292E-4</v>
      </c>
      <c r="N28" s="46"/>
      <c r="O28" s="46"/>
      <c r="P28" s="73">
        <f t="shared" si="4"/>
        <v>-4.3600000000000083E-2</v>
      </c>
      <c r="Q28" s="48">
        <f t="shared" si="4"/>
        <v>7.8241776838234856E-3</v>
      </c>
    </row>
    <row r="29" spans="1:17" x14ac:dyDescent="0.25">
      <c r="A29" s="42"/>
      <c r="B29" s="42"/>
      <c r="C29" s="43" t="s">
        <v>26</v>
      </c>
      <c r="D29" s="49">
        <f t="shared" ref="D29:P29" si="5">D26/$Q26*100</f>
        <v>174.07811988359134</v>
      </c>
      <c r="E29" s="74"/>
      <c r="F29" s="50">
        <f t="shared" si="5"/>
        <v>74.441301266009447</v>
      </c>
      <c r="G29" s="50">
        <f t="shared" si="5"/>
        <v>86.657309678893043</v>
      </c>
      <c r="H29" s="50">
        <f t="shared" si="5"/>
        <v>96.582816514360985</v>
      </c>
      <c r="I29" s="50">
        <f t="shared" si="5"/>
        <v>100.78206940628971</v>
      </c>
      <c r="J29" s="50">
        <f t="shared" si="5"/>
        <v>111.08932650466026</v>
      </c>
      <c r="K29" s="50"/>
      <c r="L29" s="50">
        <f t="shared" si="5"/>
        <v>95.05581546275053</v>
      </c>
      <c r="M29" s="50">
        <f t="shared" si="5"/>
        <v>89.776209326807404</v>
      </c>
      <c r="N29" s="50"/>
      <c r="O29" s="50"/>
      <c r="P29" s="51">
        <f t="shared" si="5"/>
        <v>91.505538017756237</v>
      </c>
      <c r="Q29" s="52"/>
    </row>
    <row r="30" spans="1:17" x14ac:dyDescent="0.25">
      <c r="A30" s="53"/>
      <c r="B30" s="53"/>
      <c r="C30" s="54" t="s">
        <v>27</v>
      </c>
      <c r="D30" s="55">
        <v>4.9965600431310691</v>
      </c>
      <c r="E30" s="56"/>
      <c r="F30" s="56" t="e">
        <v>#N/A</v>
      </c>
      <c r="G30" s="56">
        <v>17.512738732099066</v>
      </c>
      <c r="H30" s="56">
        <v>5.9597479664318298</v>
      </c>
      <c r="I30" s="56">
        <v>41.484609142842629</v>
      </c>
      <c r="J30" s="56">
        <v>7.0281314045371133</v>
      </c>
      <c r="K30" s="56"/>
      <c r="L30" s="56">
        <v>4.1135167613940631</v>
      </c>
      <c r="M30" s="56">
        <v>14.979696085710293</v>
      </c>
      <c r="N30" s="56"/>
      <c r="O30" s="56"/>
      <c r="P30" s="57">
        <v>3.9249998638539498</v>
      </c>
      <c r="Q30" s="58"/>
    </row>
    <row r="31" spans="1:17" ht="14.4" x14ac:dyDescent="0.3">
      <c r="A31" s="1" t="s">
        <v>31</v>
      </c>
      <c r="B31" s="1" t="s">
        <v>35</v>
      </c>
      <c r="C31" s="28" t="s">
        <v>36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</row>
    <row r="32" spans="1:17" ht="13.8" x14ac:dyDescent="0.3">
      <c r="C32" s="32" t="s">
        <v>34</v>
      </c>
      <c r="D32" s="33">
        <v>4.1900000000000004</v>
      </c>
      <c r="E32" s="34"/>
      <c r="F32" s="34"/>
      <c r="G32" s="34">
        <v>2</v>
      </c>
      <c r="H32" s="75" t="e">
        <v>#N/A</v>
      </c>
      <c r="I32" s="34">
        <v>2.12</v>
      </c>
      <c r="J32" s="34">
        <v>2.85</v>
      </c>
      <c r="K32" s="34"/>
      <c r="L32" s="34">
        <v>1.74</v>
      </c>
      <c r="M32" s="34"/>
      <c r="N32" s="34"/>
      <c r="O32" s="34"/>
      <c r="P32" s="35">
        <v>2.3275000000000001</v>
      </c>
      <c r="Q32" s="36">
        <v>2.3190260363660338</v>
      </c>
    </row>
    <row r="33" spans="1:17" ht="13.8" x14ac:dyDescent="0.3">
      <c r="C33" s="37" t="s">
        <v>24</v>
      </c>
      <c r="D33" s="38">
        <v>4.1900000000000004</v>
      </c>
      <c r="E33" s="70"/>
      <c r="F33" s="70"/>
      <c r="G33" s="70">
        <v>1.96</v>
      </c>
      <c r="H33" s="70" t="e">
        <v>#N/A</v>
      </c>
      <c r="I33" s="70">
        <v>2.12</v>
      </c>
      <c r="J33" s="70">
        <v>2.84</v>
      </c>
      <c r="K33" s="70"/>
      <c r="L33" s="70">
        <v>1.93</v>
      </c>
      <c r="M33" s="70"/>
      <c r="N33" s="70"/>
      <c r="O33" s="70"/>
      <c r="P33" s="71">
        <v>2.0885000000000002</v>
      </c>
      <c r="Q33" s="72">
        <v>2.3052435650744343</v>
      </c>
    </row>
    <row r="34" spans="1:17" x14ac:dyDescent="0.25">
      <c r="A34" s="42"/>
      <c r="B34" s="42"/>
      <c r="C34" s="43" t="s">
        <v>25</v>
      </c>
      <c r="D34" s="44">
        <f>D33-D32</f>
        <v>0</v>
      </c>
      <c r="E34" s="46"/>
      <c r="F34" s="46">
        <f t="shared" ref="F34:Q34" si="6">F32-F33</f>
        <v>0</v>
      </c>
      <c r="G34" s="45">
        <f t="shared" si="6"/>
        <v>4.0000000000000036E-2</v>
      </c>
      <c r="H34" s="45" t="e">
        <f t="shared" si="6"/>
        <v>#N/A</v>
      </c>
      <c r="I34" s="45">
        <f t="shared" si="6"/>
        <v>0</v>
      </c>
      <c r="J34" s="45">
        <f t="shared" si="6"/>
        <v>1.0000000000000231E-2</v>
      </c>
      <c r="K34" s="45"/>
      <c r="L34" s="45">
        <f t="shared" si="6"/>
        <v>-0.18999999999999995</v>
      </c>
      <c r="M34" s="46">
        <f t="shared" si="6"/>
        <v>0</v>
      </c>
      <c r="N34" s="46"/>
      <c r="O34" s="46"/>
      <c r="P34" s="73">
        <f t="shared" si="6"/>
        <v>0.23899999999999988</v>
      </c>
      <c r="Q34" s="48">
        <f t="shared" si="6"/>
        <v>1.3782471291599485E-2</v>
      </c>
    </row>
    <row r="35" spans="1:17" x14ac:dyDescent="0.25">
      <c r="A35" s="42"/>
      <c r="B35" s="42"/>
      <c r="C35" s="43" t="s">
        <v>26</v>
      </c>
      <c r="D35" s="49">
        <f t="shared" ref="D35:P35" si="7">D32/$Q32*100</f>
        <v>180.67929959793918</v>
      </c>
      <c r="E35" s="74"/>
      <c r="F35" s="74"/>
      <c r="G35" s="50">
        <f t="shared" si="7"/>
        <v>86.243102433383854</v>
      </c>
      <c r="H35" s="50" t="e">
        <f t="shared" si="7"/>
        <v>#N/A</v>
      </c>
      <c r="I35" s="50">
        <f t="shared" si="7"/>
        <v>91.417688579386891</v>
      </c>
      <c r="J35" s="50">
        <f t="shared" si="7"/>
        <v>122.89642096757198</v>
      </c>
      <c r="K35" s="50"/>
      <c r="L35" s="50">
        <f t="shared" si="7"/>
        <v>75.03149911704395</v>
      </c>
      <c r="M35" s="50"/>
      <c r="N35" s="50"/>
      <c r="O35" s="50"/>
      <c r="P35" s="51">
        <f t="shared" si="7"/>
        <v>100.36541045685046</v>
      </c>
      <c r="Q35" s="52"/>
    </row>
    <row r="36" spans="1:17" x14ac:dyDescent="0.25">
      <c r="A36" s="53"/>
      <c r="B36" s="53"/>
      <c r="C36" s="54" t="s">
        <v>27</v>
      </c>
      <c r="D36" s="55">
        <v>3.6082567709221225</v>
      </c>
      <c r="E36" s="56"/>
      <c r="F36" s="56"/>
      <c r="G36" s="56">
        <v>28.270118715565051</v>
      </c>
      <c r="H36" s="56">
        <v>9.4033028534535621</v>
      </c>
      <c r="I36" s="56">
        <v>28.096742485518732</v>
      </c>
      <c r="J36" s="56">
        <v>20.164598605010504</v>
      </c>
      <c r="K36" s="56"/>
      <c r="L36" s="56">
        <v>5.9822053601546612</v>
      </c>
      <c r="M36" s="56"/>
      <c r="N36" s="56"/>
      <c r="O36" s="56"/>
      <c r="P36" s="57">
        <v>4.4747752093753741</v>
      </c>
      <c r="Q36" s="58"/>
    </row>
    <row r="37" spans="1:17" ht="14.4" x14ac:dyDescent="0.3">
      <c r="A37" s="1" t="s">
        <v>31</v>
      </c>
      <c r="B37" s="1" t="s">
        <v>37</v>
      </c>
      <c r="C37" s="28" t="s">
        <v>38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</row>
    <row r="38" spans="1:17" ht="13.8" x14ac:dyDescent="0.3">
      <c r="C38" s="32" t="s">
        <v>34</v>
      </c>
      <c r="D38" s="33">
        <v>2.73</v>
      </c>
      <c r="E38" s="34"/>
      <c r="F38" s="34"/>
      <c r="G38" s="34">
        <v>2.14</v>
      </c>
      <c r="H38" s="76" t="e">
        <v>#N/A</v>
      </c>
      <c r="I38" s="34">
        <v>2.58</v>
      </c>
      <c r="J38" s="34">
        <v>2.82</v>
      </c>
      <c r="K38" s="34"/>
      <c r="L38" s="34">
        <v>1.6500000000000001</v>
      </c>
      <c r="M38" s="34"/>
      <c r="N38" s="34"/>
      <c r="O38" s="34"/>
      <c r="P38" s="35">
        <v>2.2858000000000001</v>
      </c>
      <c r="Q38" s="36">
        <v>2.4985573418911371</v>
      </c>
    </row>
    <row r="39" spans="1:17" ht="13.8" x14ac:dyDescent="0.3">
      <c r="C39" s="37" t="s">
        <v>24</v>
      </c>
      <c r="D39" s="38">
        <v>2.73</v>
      </c>
      <c r="E39" s="77"/>
      <c r="F39" s="77"/>
      <c r="G39" s="77">
        <v>2.08</v>
      </c>
      <c r="H39" s="39" t="e">
        <v>#N/A</v>
      </c>
      <c r="I39" s="39">
        <v>2.58</v>
      </c>
      <c r="J39" s="39">
        <v>2.82</v>
      </c>
      <c r="K39" s="39"/>
      <c r="L39" s="39">
        <v>1.76</v>
      </c>
      <c r="M39" s="39"/>
      <c r="N39" s="39"/>
      <c r="O39" s="39"/>
      <c r="P39" s="40">
        <v>2.1201000000000003</v>
      </c>
      <c r="Q39" s="41">
        <v>2.4862022481750121</v>
      </c>
    </row>
    <row r="40" spans="1:17" x14ac:dyDescent="0.25">
      <c r="A40" s="42"/>
      <c r="B40" s="42"/>
      <c r="C40" s="43" t="s">
        <v>25</v>
      </c>
      <c r="D40" s="44">
        <f>D39-D38</f>
        <v>0</v>
      </c>
      <c r="E40" s="46"/>
      <c r="F40" s="46"/>
      <c r="G40" s="45">
        <f t="shared" ref="G40:Q40" si="8">G38-G39</f>
        <v>6.0000000000000053E-2</v>
      </c>
      <c r="H40" s="45" t="e">
        <f t="shared" si="8"/>
        <v>#N/A</v>
      </c>
      <c r="I40" s="45">
        <f t="shared" si="8"/>
        <v>0</v>
      </c>
      <c r="J40" s="45">
        <f t="shared" si="8"/>
        <v>0</v>
      </c>
      <c r="K40" s="45"/>
      <c r="L40" s="45">
        <f t="shared" si="8"/>
        <v>-0.10999999999999988</v>
      </c>
      <c r="M40" s="46"/>
      <c r="N40" s="46"/>
      <c r="O40" s="46"/>
      <c r="P40" s="73">
        <f t="shared" si="8"/>
        <v>0.16569999999999974</v>
      </c>
      <c r="Q40" s="48">
        <f t="shared" si="8"/>
        <v>1.2355093716124976E-2</v>
      </c>
    </row>
    <row r="41" spans="1:17" x14ac:dyDescent="0.25">
      <c r="A41" s="42"/>
      <c r="B41" s="42"/>
      <c r="C41" s="43" t="s">
        <v>26</v>
      </c>
      <c r="D41" s="49">
        <f t="shared" ref="D41:P41" si="9">D38/$Q38*100</f>
        <v>109.26305169100846</v>
      </c>
      <c r="E41" s="74"/>
      <c r="F41" s="74"/>
      <c r="G41" s="50">
        <f t="shared" si="9"/>
        <v>85.649425135076228</v>
      </c>
      <c r="H41" s="50" t="e">
        <f t="shared" si="9"/>
        <v>#N/A</v>
      </c>
      <c r="I41" s="50">
        <f t="shared" si="9"/>
        <v>103.25958731238163</v>
      </c>
      <c r="J41" s="50">
        <f t="shared" si="9"/>
        <v>112.86513031818455</v>
      </c>
      <c r="K41" s="50"/>
      <c r="L41" s="50">
        <f t="shared" si="9"/>
        <v>66.03810816489522</v>
      </c>
      <c r="M41" s="50"/>
      <c r="N41" s="50"/>
      <c r="O41" s="50"/>
      <c r="P41" s="51">
        <f t="shared" si="9"/>
        <v>91.484792511101503</v>
      </c>
      <c r="Q41" s="52"/>
    </row>
    <row r="42" spans="1:17" ht="13.8" thickBot="1" x14ac:dyDescent="0.3">
      <c r="A42" s="53"/>
      <c r="B42" s="53"/>
      <c r="C42" s="62" t="s">
        <v>27</v>
      </c>
      <c r="D42" s="63">
        <v>6.2342465753424658</v>
      </c>
      <c r="E42" s="64"/>
      <c r="F42" s="64" t="e">
        <v>#N/A</v>
      </c>
      <c r="G42" s="64">
        <v>16.472089041095895</v>
      </c>
      <c r="H42" s="64">
        <v>10.236301369863014</v>
      </c>
      <c r="I42" s="64">
        <v>41.217979452054806</v>
      </c>
      <c r="J42" s="64">
        <v>17.672260273972604</v>
      </c>
      <c r="K42" s="64" t="e">
        <v>#N/A</v>
      </c>
      <c r="L42" s="64">
        <v>4.4777397260273979</v>
      </c>
      <c r="M42" s="64" t="e">
        <v>#N/A</v>
      </c>
      <c r="N42" s="64" t="e">
        <v>#N/A</v>
      </c>
      <c r="O42" s="64" t="e">
        <v>#N/A</v>
      </c>
      <c r="P42" s="65">
        <v>3.6893835616438366</v>
      </c>
      <c r="Q42" s="66"/>
    </row>
    <row r="43" spans="1:17" ht="14.4" thickBot="1" x14ac:dyDescent="0.35"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1:17" ht="18.600000000000001" thickBot="1" x14ac:dyDescent="0.3">
      <c r="A44" s="19" t="s">
        <v>39</v>
      </c>
      <c r="B44" s="19" t="s">
        <v>40</v>
      </c>
      <c r="C44" s="20" t="s">
        <v>41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2"/>
    </row>
    <row r="45" spans="1:17" ht="14.4" thickBot="1" x14ac:dyDescent="0.3">
      <c r="A45" s="19"/>
      <c r="B45" s="19"/>
      <c r="C45" s="23"/>
      <c r="D45" s="24" t="s">
        <v>6</v>
      </c>
      <c r="E45" s="25" t="s">
        <v>7</v>
      </c>
      <c r="F45" s="25" t="s">
        <v>8</v>
      </c>
      <c r="G45" s="25" t="s">
        <v>9</v>
      </c>
      <c r="H45" s="25" t="s">
        <v>10</v>
      </c>
      <c r="I45" s="25" t="s">
        <v>11</v>
      </c>
      <c r="J45" s="25" t="s">
        <v>12</v>
      </c>
      <c r="K45" s="25" t="s">
        <v>13</v>
      </c>
      <c r="L45" s="25" t="s">
        <v>14</v>
      </c>
      <c r="M45" s="25" t="s">
        <v>15</v>
      </c>
      <c r="N45" s="25" t="s">
        <v>16</v>
      </c>
      <c r="O45" s="25" t="s">
        <v>17</v>
      </c>
      <c r="P45" s="25" t="s">
        <v>18</v>
      </c>
      <c r="Q45" s="78" t="s">
        <v>19</v>
      </c>
    </row>
    <row r="46" spans="1:17" ht="13.8" x14ac:dyDescent="0.3">
      <c r="C46" s="79" t="s">
        <v>42</v>
      </c>
      <c r="D46" s="80">
        <v>555.65</v>
      </c>
      <c r="E46" s="81"/>
      <c r="F46" s="82">
        <v>428</v>
      </c>
      <c r="G46" s="82"/>
      <c r="H46" s="82" t="e">
        <v>#N/A</v>
      </c>
      <c r="I46" s="82">
        <v>549</v>
      </c>
      <c r="J46" s="82">
        <v>460.5</v>
      </c>
      <c r="K46" s="81">
        <v>412.95</v>
      </c>
      <c r="L46" s="81"/>
      <c r="M46" s="81"/>
      <c r="N46" s="81"/>
      <c r="O46" s="81"/>
      <c r="P46" s="81"/>
      <c r="Q46" s="36">
        <v>475.08114131051576</v>
      </c>
    </row>
    <row r="47" spans="1:17" ht="13.8" x14ac:dyDescent="0.3">
      <c r="C47" s="37" t="s">
        <v>24</v>
      </c>
      <c r="D47" s="83">
        <v>555.65</v>
      </c>
      <c r="E47" s="70"/>
      <c r="F47" s="70">
        <v>414</v>
      </c>
      <c r="G47" s="70" t="e">
        <v>#N/A</v>
      </c>
      <c r="H47" s="70" t="e">
        <v>#N/A</v>
      </c>
      <c r="I47" s="70">
        <v>552</v>
      </c>
      <c r="J47" s="70">
        <v>453</v>
      </c>
      <c r="K47" s="70">
        <v>407.95</v>
      </c>
      <c r="L47" s="70"/>
      <c r="M47" s="70"/>
      <c r="N47" s="70"/>
      <c r="O47" s="70"/>
      <c r="P47" s="70"/>
      <c r="Q47" s="84">
        <v>471.83170282061502</v>
      </c>
    </row>
    <row r="48" spans="1:17" x14ac:dyDescent="0.25">
      <c r="A48" s="42"/>
      <c r="B48" s="42"/>
      <c r="C48" s="43" t="s">
        <v>25</v>
      </c>
      <c r="D48" s="44">
        <f>D46-D47</f>
        <v>0</v>
      </c>
      <c r="E48" s="46">
        <f>E46-E47</f>
        <v>0</v>
      </c>
      <c r="F48" s="45">
        <f t="shared" ref="F48:Q48" si="10">F46-F47</f>
        <v>14</v>
      </c>
      <c r="G48" s="45" t="e">
        <f t="shared" si="10"/>
        <v>#N/A</v>
      </c>
      <c r="H48" s="45" t="e">
        <f t="shared" si="10"/>
        <v>#N/A</v>
      </c>
      <c r="I48" s="45">
        <f t="shared" si="10"/>
        <v>-3</v>
      </c>
      <c r="J48" s="45">
        <f t="shared" si="10"/>
        <v>7.5</v>
      </c>
      <c r="K48" s="45">
        <f t="shared" si="10"/>
        <v>5</v>
      </c>
      <c r="L48" s="46">
        <f t="shared" si="10"/>
        <v>0</v>
      </c>
      <c r="M48" s="46">
        <f t="shared" si="10"/>
        <v>0</v>
      </c>
      <c r="N48" s="46">
        <f t="shared" si="10"/>
        <v>0</v>
      </c>
      <c r="O48" s="46">
        <f t="shared" si="10"/>
        <v>0</v>
      </c>
      <c r="P48" s="46">
        <f t="shared" si="10"/>
        <v>0</v>
      </c>
      <c r="Q48" s="85">
        <f t="shared" si="10"/>
        <v>3.24943848990074</v>
      </c>
    </row>
    <row r="49" spans="1:17" x14ac:dyDescent="0.25">
      <c r="A49" s="42"/>
      <c r="B49" s="42"/>
      <c r="C49" s="43" t="s">
        <v>26</v>
      </c>
      <c r="D49" s="49">
        <f t="shared" ref="D49" si="11">D46/$Q46*100</f>
        <v>116.95896799170649</v>
      </c>
      <c r="E49" s="50"/>
      <c r="F49" s="50">
        <f t="shared" ref="F49:K49" si="12">F46/$Q46*100</f>
        <v>90.089873662288085</v>
      </c>
      <c r="G49" s="50"/>
      <c r="H49" s="50" t="e">
        <f t="shared" si="12"/>
        <v>#N/A</v>
      </c>
      <c r="I49" s="50">
        <f t="shared" si="12"/>
        <v>115.55920710419664</v>
      </c>
      <c r="J49" s="50">
        <f t="shared" si="12"/>
        <v>96.930810330569315</v>
      </c>
      <c r="K49" s="50">
        <f t="shared" si="12"/>
        <v>86.921993758976328</v>
      </c>
      <c r="L49" s="50"/>
      <c r="M49" s="50"/>
      <c r="N49" s="50"/>
      <c r="O49" s="50"/>
      <c r="P49" s="50"/>
      <c r="Q49" s="86"/>
    </row>
    <row r="50" spans="1:17" ht="13.8" thickBot="1" x14ac:dyDescent="0.3">
      <c r="A50" s="53"/>
      <c r="B50" s="53"/>
      <c r="C50" s="62" t="s">
        <v>27</v>
      </c>
      <c r="D50" s="63">
        <v>8.1475975808755514</v>
      </c>
      <c r="E50" s="64"/>
      <c r="F50" s="64">
        <v>7.8442386004328863</v>
      </c>
      <c r="G50" s="64"/>
      <c r="H50" s="64">
        <v>2.7495993143554407</v>
      </c>
      <c r="I50" s="64">
        <v>30.123813074699424</v>
      </c>
      <c r="J50" s="64">
        <v>15.122917282019745</v>
      </c>
      <c r="K50" s="64">
        <v>36.011834147616952</v>
      </c>
      <c r="L50" s="64"/>
      <c r="M50" s="64"/>
      <c r="N50" s="64"/>
      <c r="O50" s="64"/>
      <c r="P50" s="64"/>
      <c r="Q50" s="87"/>
    </row>
    <row r="51" spans="1:17" x14ac:dyDescent="0.25">
      <c r="C51" s="88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2021-06-17T07:48:02Z</dcterms:created>
  <dcterms:modified xsi:type="dcterms:W3CDTF">2021-06-17T08:26:01Z</dcterms:modified>
</cp:coreProperties>
</file>