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AD7D240D-329D-45F0-B42D-4551E71E4072}" xr6:coauthVersionLast="47" xr6:coauthVersionMax="47" xr10:uidLastSave="{00000000-0000-0000-0000-000000000000}"/>
  <bookViews>
    <workbookView xWindow="-108" yWindow="-108" windowWidth="23256" windowHeight="12720" xr2:uid="{6A957A05-136D-4CBD-9281-16B0F837FAB0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<sst xmlns="http://schemas.openxmlformats.org/spreadsheetml/2006/main" count="1008" uniqueCount="116">
  <si>
    <t>Meat Market Observatory - Beef and Veal</t>
  </si>
  <si>
    <t>PRI.EU.BOV</t>
  </si>
  <si>
    <t>07.03.2024</t>
  </si>
  <si>
    <t>Prices not received : EL, HU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</si>
  <si>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</si>
  <si>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</si>
  <si>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</si>
  <si>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</si>
  <si>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</si>
  <si>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</si>
  <si>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</si>
  <si>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</si>
  <si>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</si>
  <si>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</si>
  <si>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</si>
  <si>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</si>
  <si>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</si>
  <si>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</si>
  <si>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</si>
  <si>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</si>
  <si>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</si>
  <si>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</si>
  <si>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</si>
  <si>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</si>
  <si>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</si>
  <si>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</si>
  <si>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</si>
  <si>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</si>
  <si>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</si>
  <si>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</si>
  <si>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</si>
  <si>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</si>
  <si>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</si>
  <si>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</si>
  <si>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</si>
  <si>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</si>
  <si>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</si>
  <si>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</si>
  <si>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</si>
  <si>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</si>
  <si>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</si>
  <si>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</si>
  <si>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</si>
  <si>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</si>
  <si>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</si>
  <si>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</si>
  <si>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</si>
  <si>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</si>
  <si>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</si>
  <si>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</si>
  <si>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</si>
  <si>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</si>
  <si>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</si>
  <si>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</si>
  <si>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</si>
  <si>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</si>
  <si>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</si>
  <si>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</si>
  <si>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</si>
  <si>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</si>
  <si>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</si>
  <si>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- Same prices as last week : EL, PL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</si>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</sst>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0"/>
      <name val="Arial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6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0" borderId="0" xfId="3" applyFont="1"/>
    <xf numFmtId="0" fontId="2" fillId="3" borderId="0" xfId="3" applyFont="1" applyFill="1" applyAlignment="1" applyProtection="1">
      <alignment horizontal="left" vertical="center" indent="1"/>
      <protection locked="0"/>
    </xf>
    <xf numFmtId="2" fontId="3" fillId="3" borderId="0" xfId="3" applyNumberFormat="1" applyFont="1" applyFill="1" applyAlignment="1" applyProtection="1">
      <alignment vertical="center"/>
      <protection locked="0"/>
    </xf>
    <xf numFmtId="2" fontId="3" fillId="3" borderId="0" xfId="3" applyNumberFormat="1" applyFont="1" applyFill="1" applyAlignment="1">
      <alignment vertical="center"/>
    </xf>
    <xf numFmtId="0" fontId="4" fillId="3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3" borderId="0" xfId="3" applyFill="1"/>
    <xf numFmtId="0" fontId="5" fillId="3" borderId="0" xfId="3" applyFont="1" applyFill="1"/>
    <xf numFmtId="0" fontId="7" fillId="3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0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0" fillId="0" borderId="0" xfId="0" applyAlignment="1">
      <alignment vertical="center"/>
    </xf>
    <xf numFmtId="0" fontId="15" fillId="0" borderId="0" xfId="0" applyFont="1" applyAlignment="1">
      <alignment horizontal="right"/>
    </xf>
    <xf numFmtId="165" fontId="12" fillId="0" borderId="0" xfId="0" applyNumberFormat="1" applyFont="1" applyAlignment="1">
      <alignment horizontal="right"/>
    </xf>
    <xf numFmtId="0" fontId="15" fillId="0" borderId="0" xfId="0" applyFont="1" applyAlignment="1">
      <alignment horizontal="right" vertical="top"/>
    </xf>
    <xf numFmtId="165" fontId="12" fillId="0" borderId="0" xfId="0" applyNumberFormat="1" applyFont="1" applyAlignment="1">
      <alignment horizontal="right" vertical="top"/>
    </xf>
    <xf numFmtId="0" fontId="13" fillId="4" borderId="0" xfId="0" applyFont="1" applyFill="1" applyAlignment="1">
      <alignment horizontal="center" vertical="center"/>
    </xf>
    <xf numFmtId="0" fontId="13" fillId="4" borderId="0" xfId="0" applyFont="1" applyFill="1" applyAlignment="1">
      <alignment horizontal="center" vertical="center"/>
    </xf>
    <xf numFmtId="0" fontId="14" fillId="0" borderId="0" xfId="0" applyFont="1" applyAlignment="1">
      <alignment vertical="center"/>
    </xf>
    <xf numFmtId="0" fontId="14" fillId="3" borderId="0" xfId="0" applyFont="1" applyFill="1" applyAlignment="1">
      <alignment horizontal="center" vertical="center"/>
    </xf>
    <xf numFmtId="0" fontId="14" fillId="3" borderId="0" xfId="0" applyFont="1" applyFill="1" applyAlignment="1">
      <alignment vertical="center"/>
    </xf>
    <xf numFmtId="0" fontId="18" fillId="3" borderId="0" xfId="0" applyFont="1" applyFill="1" applyAlignment="1">
      <alignment vertical="center"/>
    </xf>
    <xf numFmtId="0" fontId="17" fillId="4" borderId="0" xfId="0" quotePrefix="1" applyFont="1" applyFill="1" applyAlignment="1">
      <alignment horizontal="center" vertical="center"/>
    </xf>
    <xf numFmtId="0" fontId="19" fillId="3" borderId="1" xfId="0" applyFont="1" applyFill="1" applyBorder="1" applyAlignment="1" applyProtection="1">
      <alignment horizontal="center" vertical="center"/>
      <protection locked="0"/>
    </xf>
    <xf numFmtId="0" fontId="19" fillId="3" borderId="2" xfId="0" applyFont="1" applyFill="1" applyBorder="1" applyAlignment="1" applyProtection="1">
      <alignment horizontal="center" vertical="center"/>
      <protection locked="0"/>
    </xf>
    <xf numFmtId="0" fontId="19" fillId="3" borderId="3" xfId="0" applyFont="1" applyFill="1" applyBorder="1" applyAlignment="1" applyProtection="1">
      <alignment horizontal="center" vertical="center"/>
      <protection locked="0"/>
    </xf>
    <xf numFmtId="0" fontId="19" fillId="3" borderId="1" xfId="0" applyFont="1" applyFill="1" applyBorder="1" applyAlignment="1">
      <alignment horizontal="center" vertical="center"/>
    </xf>
    <xf numFmtId="0" fontId="19" fillId="3" borderId="2" xfId="0" applyFont="1" applyFill="1" applyBorder="1" applyAlignment="1">
      <alignment horizontal="center" vertical="center"/>
    </xf>
    <xf numFmtId="0" fontId="19" fillId="3" borderId="3" xfId="0" applyFont="1" applyFill="1" applyBorder="1" applyAlignment="1">
      <alignment horizontal="center" vertical="center"/>
    </xf>
    <xf numFmtId="0" fontId="21" fillId="4" borderId="0" xfId="0" applyFont="1" applyFill="1" applyAlignment="1" applyProtection="1">
      <alignment horizontal="center" vertical="center"/>
      <protection locked="0"/>
    </xf>
    <xf numFmtId="0" fontId="21" fillId="4" borderId="0" xfId="0" applyFont="1" applyFill="1" applyAlignment="1" applyProtection="1">
      <alignment horizontal="center"/>
      <protection locked="0"/>
    </xf>
    <xf numFmtId="0" fontId="22" fillId="4" borderId="0" xfId="0" applyFont="1" applyFill="1" applyAlignment="1" applyProtection="1">
      <alignment horizontal="center"/>
      <protection locked="0"/>
    </xf>
    <xf numFmtId="0" fontId="21" fillId="4" borderId="4" xfId="0" applyFont="1" applyFill="1" applyBorder="1" applyAlignment="1" applyProtection="1">
      <alignment horizontal="center" vertical="center"/>
      <protection locked="0"/>
    </xf>
    <xf numFmtId="0" fontId="21" fillId="4" borderId="0" xfId="0" applyFont="1" applyFill="1" applyAlignment="1">
      <alignment horizontal="center" vertical="center"/>
    </xf>
    <xf numFmtId="0" fontId="21" fillId="4" borderId="0" xfId="0" applyFont="1" applyFill="1" applyAlignment="1">
      <alignment horizontal="center"/>
    </xf>
    <xf numFmtId="0" fontId="17" fillId="4" borderId="0" xfId="0" applyFont="1" applyFill="1" applyAlignment="1" applyProtection="1">
      <alignment horizontal="center"/>
      <protection locked="0"/>
    </xf>
    <xf numFmtId="0" fontId="21" fillId="4" borderId="5" xfId="0" applyFont="1" applyFill="1" applyBorder="1" applyAlignment="1" applyProtection="1">
      <alignment horizontal="center" vertical="center"/>
      <protection locked="0"/>
    </xf>
    <xf numFmtId="0" fontId="21" fillId="4" borderId="0" xfId="0" applyFont="1" applyFill="1" applyAlignment="1" applyProtection="1">
      <alignment horizontal="center" vertical="top"/>
      <protection locked="0"/>
    </xf>
    <xf numFmtId="0" fontId="22" fillId="4" borderId="0" xfId="0" applyFont="1" applyFill="1" applyAlignment="1" applyProtection="1">
      <alignment horizontal="center" vertical="top"/>
      <protection locked="0"/>
    </xf>
    <xf numFmtId="0" fontId="21" fillId="3" borderId="0" xfId="0" applyFont="1" applyFill="1" applyAlignment="1" applyProtection="1">
      <alignment horizontal="center" vertical="center"/>
      <protection locked="0"/>
    </xf>
    <xf numFmtId="0" fontId="21" fillId="4" borderId="5" xfId="0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top"/>
    </xf>
    <xf numFmtId="0" fontId="17" fillId="4" borderId="0" xfId="0" applyFont="1" applyFill="1" applyAlignment="1" applyProtection="1">
      <alignment horizontal="center" vertical="top"/>
      <protection locked="0"/>
    </xf>
    <xf numFmtId="2" fontId="21" fillId="3" borderId="1" xfId="0" applyNumberFormat="1" applyFont="1" applyFill="1" applyBorder="1" applyAlignment="1" applyProtection="1">
      <alignment horizontal="center" vertical="center"/>
      <protection locked="0"/>
    </xf>
    <xf numFmtId="2" fontId="21" fillId="3" borderId="2" xfId="0" applyNumberFormat="1" applyFont="1" applyFill="1" applyBorder="1" applyAlignment="1" applyProtection="1">
      <alignment horizontal="center" vertical="center"/>
      <protection locked="0"/>
    </xf>
    <xf numFmtId="2" fontId="21" fillId="3" borderId="2" xfId="0" applyNumberFormat="1" applyFont="1" applyFill="1" applyBorder="1" applyAlignment="1">
      <alignment horizontal="center" vertical="center"/>
    </xf>
    <xf numFmtId="2" fontId="21" fillId="4" borderId="2" xfId="0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4" borderId="1" xfId="0" applyNumberFormat="1" applyFont="1" applyFill="1" applyBorder="1" applyAlignment="1">
      <alignment horizontal="center" vertical="center"/>
    </xf>
    <xf numFmtId="43" fontId="21" fillId="3" borderId="2" xfId="1" applyFont="1" applyFill="1" applyBorder="1" applyAlignment="1">
      <alignment horizontal="center" vertical="center"/>
    </xf>
    <xf numFmtId="0" fontId="25" fillId="0" borderId="0" xfId="3" applyFont="1"/>
    <xf numFmtId="2" fontId="21" fillId="3" borderId="0" xfId="0" applyNumberFormat="1" applyFont="1" applyFill="1" applyAlignment="1" applyProtection="1">
      <alignment horizontal="center" vertical="center"/>
      <protection locked="0"/>
    </xf>
    <xf numFmtId="168" fontId="18" fillId="3" borderId="0" xfId="2" applyNumberFormat="1" applyFont="1" applyFill="1" applyAlignment="1">
      <alignment vertical="center"/>
    </xf>
    <xf numFmtId="168" fontId="14" fillId="3" borderId="0" xfId="2" applyNumberFormat="1" applyFont="1" applyFill="1" applyAlignment="1">
      <alignment vertical="center"/>
    </xf>
    <xf numFmtId="2" fontId="19" fillId="3" borderId="0" xfId="0" applyNumberFormat="1" applyFont="1" applyFill="1" applyAlignment="1">
      <alignment horizontal="center" vertical="center"/>
    </xf>
    <xf numFmtId="10" fontId="26" fillId="3" borderId="4" xfId="0" applyNumberFormat="1" applyFont="1" applyFill="1" applyBorder="1" applyAlignment="1">
      <alignment horizontal="center" vertical="center"/>
    </xf>
    <xf numFmtId="0" fontId="21" fillId="3" borderId="0" xfId="0" applyFont="1" applyFill="1" applyAlignment="1">
      <alignment horizontal="center" vertical="center"/>
    </xf>
    <xf numFmtId="10" fontId="21" fillId="3" borderId="0" xfId="2" applyNumberFormat="1" applyFont="1" applyFill="1" applyBorder="1" applyAlignment="1">
      <alignment horizontal="center" vertical="center"/>
    </xf>
    <xf numFmtId="168" fontId="22" fillId="3" borderId="0" xfId="2" applyNumberFormat="1" applyFont="1" applyFill="1" applyBorder="1" applyAlignment="1">
      <alignment horizontal="center" vertical="center"/>
    </xf>
    <xf numFmtId="168" fontId="21" fillId="3" borderId="0" xfId="2" applyNumberFormat="1" applyFont="1" applyFill="1" applyBorder="1" applyAlignment="1">
      <alignment horizontal="center" vertical="center"/>
    </xf>
    <xf numFmtId="169" fontId="14" fillId="3" borderId="0" xfId="0" applyNumberFormat="1" applyFont="1" applyFill="1" applyAlignment="1">
      <alignment horizontal="center" vertical="center"/>
    </xf>
    <xf numFmtId="0" fontId="21" fillId="4" borderId="0" xfId="0" applyFont="1" applyFill="1" applyAlignment="1" applyProtection="1">
      <alignment horizontal="center" vertical="center"/>
      <protection locked="0"/>
    </xf>
    <xf numFmtId="168" fontId="22" fillId="4" borderId="0" xfId="2" applyNumberFormat="1" applyFont="1" applyFill="1" applyBorder="1" applyAlignment="1" applyProtection="1">
      <alignment horizontal="center" vertical="center"/>
      <protection locked="0"/>
    </xf>
    <xf numFmtId="0" fontId="14" fillId="4" borderId="0" xfId="0" applyFont="1" applyFill="1" applyAlignment="1">
      <alignment horizontal="center" vertical="center"/>
    </xf>
    <xf numFmtId="168" fontId="14" fillId="4" borderId="0" xfId="2" applyNumberFormat="1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center"/>
    </xf>
    <xf numFmtId="0" fontId="19" fillId="4" borderId="6" xfId="0" applyFont="1" applyFill="1" applyBorder="1" applyAlignment="1" applyProtection="1">
      <alignment horizontal="center" vertical="center"/>
      <protection locked="0"/>
    </xf>
    <xf numFmtId="2" fontId="21" fillId="3" borderId="7" xfId="0" applyNumberFormat="1" applyFont="1" applyFill="1" applyBorder="1" applyAlignment="1">
      <alignment horizontal="center" vertical="center"/>
    </xf>
    <xf numFmtId="2" fontId="21" fillId="3" borderId="8" xfId="0" applyNumberFormat="1" applyFont="1" applyFill="1" applyBorder="1" applyAlignment="1">
      <alignment horizontal="center" vertical="center"/>
    </xf>
    <xf numFmtId="2" fontId="21" fillId="4" borderId="8" xfId="0" applyNumberFormat="1" applyFont="1" applyFill="1" applyBorder="1" applyAlignment="1">
      <alignment horizontal="center" vertical="center"/>
    </xf>
    <xf numFmtId="166" fontId="21" fillId="3" borderId="8" xfId="2" applyNumberFormat="1" applyFont="1" applyFill="1" applyBorder="1" applyAlignment="1">
      <alignment horizontal="center" vertical="center"/>
    </xf>
    <xf numFmtId="170" fontId="21" fillId="3" borderId="9" xfId="2" applyNumberFormat="1" applyFont="1" applyFill="1" applyBorder="1" applyAlignment="1">
      <alignment horizontal="center" vertical="center"/>
    </xf>
    <xf numFmtId="169" fontId="21" fillId="3" borderId="0" xfId="0" applyNumberFormat="1" applyFont="1" applyFill="1" applyAlignment="1" applyProtection="1">
      <alignment horizontal="center" vertical="center"/>
      <protection locked="0"/>
    </xf>
    <xf numFmtId="168" fontId="21" fillId="3" borderId="9" xfId="2" applyNumberFormat="1" applyFont="1" applyFill="1" applyBorder="1" applyAlignment="1">
      <alignment horizontal="center" vertical="center"/>
    </xf>
    <xf numFmtId="2" fontId="21" fillId="4" borderId="10" xfId="0" applyNumberFormat="1" applyFont="1" applyFill="1" applyBorder="1" applyAlignment="1">
      <alignment horizontal="center" vertical="center"/>
    </xf>
    <xf numFmtId="0" fontId="14" fillId="3" borderId="0" xfId="0" applyFont="1" applyFill="1"/>
    <xf numFmtId="166" fontId="21" fillId="3" borderId="7" xfId="2" applyNumberFormat="1" applyFont="1" applyFill="1" applyBorder="1" applyAlignment="1">
      <alignment horizontal="center" vertical="center"/>
    </xf>
    <xf numFmtId="0" fontId="14" fillId="0" borderId="0" xfId="0" applyFont="1"/>
    <xf numFmtId="0" fontId="19" fillId="4" borderId="11" xfId="0" applyFont="1" applyFill="1" applyBorder="1" applyAlignment="1" applyProtection="1">
      <alignment horizontal="center" vertical="center"/>
      <protection locked="0"/>
    </xf>
    <xf numFmtId="2" fontId="21" fillId="3" borderId="12" xfId="0" applyNumberFormat="1" applyFont="1" applyFill="1" applyBorder="1" applyAlignment="1">
      <alignment horizontal="center" vertical="center"/>
    </xf>
    <xf numFmtId="2" fontId="21" fillId="3" borderId="13" xfId="0" applyNumberFormat="1" applyFont="1" applyFill="1" applyBorder="1" applyAlignment="1">
      <alignment horizontal="center" vertical="center"/>
    </xf>
    <xf numFmtId="2" fontId="21" fillId="4" borderId="13" xfId="0" applyNumberFormat="1" applyFont="1" applyFill="1" applyBorder="1" applyAlignment="1">
      <alignment horizontal="center" vertical="center"/>
    </xf>
    <xf numFmtId="166" fontId="21" fillId="3" borderId="13" xfId="2" applyNumberFormat="1" applyFont="1" applyFill="1" applyBorder="1" applyAlignment="1">
      <alignment horizontal="center" vertical="center"/>
    </xf>
    <xf numFmtId="170" fontId="22" fillId="3" borderId="14" xfId="2" applyNumberFormat="1" applyFont="1" applyFill="1" applyBorder="1" applyAlignment="1">
      <alignment horizontal="center" vertical="center"/>
    </xf>
    <xf numFmtId="168" fontId="22" fillId="3" borderId="14" xfId="2" applyNumberFormat="1" applyFont="1" applyFill="1" applyBorder="1" applyAlignment="1">
      <alignment horizontal="center" vertical="center"/>
    </xf>
    <xf numFmtId="2" fontId="21" fillId="4" borderId="15" xfId="0" applyNumberFormat="1" applyFont="1" applyFill="1" applyBorder="1" applyAlignment="1">
      <alignment horizontal="center" vertical="center"/>
    </xf>
    <xf numFmtId="166" fontId="21" fillId="3" borderId="12" xfId="2" applyNumberFormat="1" applyFont="1" applyFill="1" applyBorder="1" applyAlignment="1">
      <alignment horizontal="center" vertical="center"/>
    </xf>
    <xf numFmtId="2" fontId="21" fillId="4" borderId="16" xfId="0" applyNumberFormat="1" applyFont="1" applyFill="1" applyBorder="1" applyAlignment="1">
      <alignment horizontal="center" vertical="center"/>
    </xf>
    <xf numFmtId="166" fontId="27" fillId="3" borderId="13" xfId="2" applyNumberFormat="1" applyFont="1" applyFill="1" applyBorder="1" applyAlignment="1">
      <alignment horizontal="center" vertical="center"/>
    </xf>
    <xf numFmtId="170" fontId="28" fillId="3" borderId="14" xfId="2" applyNumberFormat="1" applyFont="1" applyFill="1" applyBorder="1" applyAlignment="1">
      <alignment horizontal="center" vertical="center"/>
    </xf>
    <xf numFmtId="2" fontId="21" fillId="3" borderId="12" xfId="0" applyNumberFormat="1" applyFont="1" applyFill="1" applyBorder="1" applyAlignment="1" applyProtection="1">
      <alignment horizontal="center" vertical="center"/>
      <protection locked="0"/>
    </xf>
    <xf numFmtId="2" fontId="21" fillId="3" borderId="13" xfId="0" applyNumberFormat="1" applyFont="1" applyFill="1" applyBorder="1" applyAlignment="1" applyProtection="1">
      <alignment horizontal="center" vertical="center"/>
      <protection locked="0"/>
    </xf>
    <xf numFmtId="2" fontId="21" fillId="4" borderId="13" xfId="0" applyNumberFormat="1" applyFont="1" applyFill="1" applyBorder="1" applyAlignment="1" applyProtection="1">
      <alignment horizontal="center" vertical="center"/>
      <protection locked="0"/>
    </xf>
    <xf numFmtId="169" fontId="21" fillId="3" borderId="0" xfId="0" applyNumberFormat="1" applyFont="1" applyFill="1" applyAlignment="1">
      <alignment horizontal="center" vertical="center"/>
    </xf>
    <xf numFmtId="171" fontId="21" fillId="3" borderId="13" xfId="2" applyNumberFormat="1" applyFont="1" applyFill="1" applyBorder="1" applyAlignment="1">
      <alignment horizontal="center" vertical="center"/>
    </xf>
    <xf numFmtId="0" fontId="19" fillId="4" borderId="17" xfId="0" applyFont="1" applyFill="1" applyBorder="1" applyAlignment="1" applyProtection="1">
      <alignment horizontal="center" vertical="center"/>
      <protection locked="0"/>
    </xf>
    <xf numFmtId="2" fontId="21" fillId="3" borderId="18" xfId="0" applyNumberFormat="1" applyFont="1" applyFill="1" applyBorder="1" applyAlignment="1">
      <alignment horizontal="center" vertical="center"/>
    </xf>
    <xf numFmtId="2" fontId="21" fillId="3" borderId="19" xfId="0" applyNumberFormat="1" applyFont="1" applyFill="1" applyBorder="1" applyAlignment="1">
      <alignment horizontal="center" vertical="center"/>
    </xf>
    <xf numFmtId="2" fontId="21" fillId="4" borderId="19" xfId="0" applyNumberFormat="1" applyFont="1" applyFill="1" applyBorder="1" applyAlignment="1">
      <alignment horizontal="center" vertical="center"/>
    </xf>
    <xf numFmtId="166" fontId="21" fillId="3" borderId="19" xfId="2" applyNumberFormat="1" applyFont="1" applyFill="1" applyBorder="1" applyAlignment="1">
      <alignment horizontal="center" vertical="center"/>
    </xf>
    <xf numFmtId="170" fontId="22" fillId="3" borderId="20" xfId="2" applyNumberFormat="1" applyFont="1" applyFill="1" applyBorder="1" applyAlignment="1">
      <alignment horizontal="center" vertical="center"/>
    </xf>
    <xf numFmtId="168" fontId="22" fillId="3" borderId="20" xfId="2" applyNumberFormat="1" applyFont="1" applyFill="1" applyBorder="1" applyAlignment="1">
      <alignment horizontal="center" vertical="center"/>
    </xf>
    <xf numFmtId="2" fontId="21" fillId="4" borderId="21" xfId="0" applyNumberFormat="1" applyFont="1" applyFill="1" applyBorder="1" applyAlignment="1">
      <alignment horizontal="center" vertical="center"/>
    </xf>
    <xf numFmtId="166" fontId="21" fillId="3" borderId="18" xfId="2" applyNumberFormat="1" applyFont="1" applyFill="1" applyBorder="1" applyAlignment="1">
      <alignment horizontal="center" vertical="center"/>
    </xf>
    <xf numFmtId="0" fontId="17" fillId="0" borderId="0" xfId="0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0" applyFont="1"/>
    <xf numFmtId="0" fontId="19" fillId="0" borderId="0" xfId="0" applyFont="1" applyAlignment="1">
      <alignment horizontal="left"/>
    </xf>
    <xf numFmtId="164" fontId="30" fillId="0" borderId="0" xfId="0" applyNumberFormat="1" applyFont="1" applyAlignment="1">
      <alignment horizontal="right" vertical="center"/>
    </xf>
    <xf numFmtId="0" fontId="19" fillId="0" borderId="0" xfId="0" applyFont="1" applyAlignment="1">
      <alignment horizontal="left" vertical="center"/>
    </xf>
    <xf numFmtId="0" fontId="31" fillId="0" borderId="0" xfId="0" applyFont="1" applyAlignment="1">
      <alignment horizontal="right"/>
    </xf>
    <xf numFmtId="165" fontId="30" fillId="0" borderId="0" xfId="0" applyNumberFormat="1" applyFont="1" applyAlignment="1">
      <alignment horizontal="right"/>
    </xf>
    <xf numFmtId="0" fontId="19" fillId="0" borderId="0" xfId="0" applyFont="1" applyAlignment="1">
      <alignment horizontal="left" vertical="top"/>
    </xf>
    <xf numFmtId="0" fontId="31" fillId="0" borderId="0" xfId="0" applyFont="1" applyAlignment="1">
      <alignment horizontal="right" vertical="top"/>
    </xf>
    <xf numFmtId="165" fontId="30" fillId="0" borderId="0" xfId="0" applyNumberFormat="1" applyFont="1" applyAlignment="1">
      <alignment horizontal="right" vertical="top"/>
    </xf>
    <xf numFmtId="0" fontId="14" fillId="0" borderId="0" xfId="0" applyFont="1" applyAlignment="1">
      <alignment horizontal="left" vertical="center"/>
    </xf>
    <xf numFmtId="0" fontId="32" fillId="0" borderId="0" xfId="0" quotePrefix="1" applyFont="1" applyAlignment="1">
      <alignment vertical="top"/>
    </xf>
    <xf numFmtId="0" fontId="14" fillId="0" borderId="0" xfId="0" applyFont="1" applyAlignment="1">
      <alignment horizontal="center" vertical="center"/>
    </xf>
    <xf numFmtId="0" fontId="17" fillId="0" borderId="0" xfId="0" applyFont="1" applyAlignment="1">
      <alignment vertical="center"/>
    </xf>
    <xf numFmtId="0" fontId="14" fillId="4" borderId="0" xfId="0" applyFont="1" applyFill="1"/>
    <xf numFmtId="0" fontId="14" fillId="3" borderId="0" xfId="0" applyFont="1" applyFill="1" applyAlignment="1">
      <alignment horizontal="center"/>
    </xf>
    <xf numFmtId="0" fontId="17" fillId="3" borderId="0" xfId="0" applyFont="1" applyFill="1" applyAlignment="1">
      <alignment horizontal="center"/>
    </xf>
    <xf numFmtId="0" fontId="20" fillId="4" borderId="22" xfId="0" quotePrefix="1" applyFont="1" applyFill="1" applyBorder="1" applyAlignment="1">
      <alignment horizontal="center" vertical="center" wrapText="1"/>
    </xf>
    <xf numFmtId="0" fontId="20" fillId="4" borderId="23" xfId="0" applyFont="1" applyFill="1" applyBorder="1" applyAlignment="1">
      <alignment horizontal="center" vertical="center"/>
    </xf>
    <xf numFmtId="0" fontId="20" fillId="4" borderId="4" xfId="0" applyFont="1" applyFill="1" applyBorder="1" applyAlignment="1">
      <alignment horizontal="center" vertical="center"/>
    </xf>
    <xf numFmtId="0" fontId="20" fillId="4" borderId="6" xfId="0" applyFont="1" applyFill="1" applyBorder="1" applyAlignment="1">
      <alignment horizontal="center" vertical="center"/>
    </xf>
    <xf numFmtId="0" fontId="20" fillId="4" borderId="23" xfId="0" applyFont="1" applyFill="1" applyBorder="1" applyAlignment="1">
      <alignment vertical="center"/>
    </xf>
    <xf numFmtId="9" fontId="33" fillId="4" borderId="4" xfId="2" applyFont="1" applyFill="1" applyBorder="1" applyAlignment="1">
      <alignment horizontal="center" vertical="center"/>
    </xf>
    <xf numFmtId="0" fontId="20" fillId="5" borderId="6" xfId="0" applyFont="1" applyFill="1" applyBorder="1" applyAlignment="1">
      <alignment horizontal="center" vertical="center"/>
    </xf>
    <xf numFmtId="0" fontId="20" fillId="4" borderId="24" xfId="0" applyFont="1" applyFill="1" applyBorder="1" applyAlignment="1">
      <alignment horizontal="center" vertical="center"/>
    </xf>
    <xf numFmtId="0" fontId="20" fillId="4" borderId="5" xfId="0" applyFont="1" applyFill="1" applyBorder="1" applyAlignment="1">
      <alignment horizontal="center" vertical="center"/>
    </xf>
    <xf numFmtId="0" fontId="20" fillId="4" borderId="17" xfId="0" applyFont="1" applyFill="1" applyBorder="1" applyAlignment="1">
      <alignment horizontal="center" vertical="center"/>
    </xf>
    <xf numFmtId="0" fontId="20" fillId="4" borderId="24" xfId="0" applyFont="1" applyFill="1" applyBorder="1" applyAlignment="1">
      <alignment vertical="center"/>
    </xf>
    <xf numFmtId="9" fontId="33" fillId="4" borderId="5" xfId="2" applyFont="1" applyFill="1" applyBorder="1" applyAlignment="1">
      <alignment horizontal="center" vertical="center"/>
    </xf>
    <xf numFmtId="0" fontId="20" fillId="5" borderId="17" xfId="0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center" wrapText="1"/>
    </xf>
    <xf numFmtId="172" fontId="34" fillId="3" borderId="0" xfId="1" applyNumberFormat="1" applyFont="1" applyFill="1" applyBorder="1" applyAlignment="1" applyProtection="1">
      <alignment horizontal="right" vertical="center"/>
      <protection locked="0"/>
    </xf>
    <xf numFmtId="172" fontId="34" fillId="3" borderId="0" xfId="1" applyNumberFormat="1" applyFont="1" applyFill="1" applyBorder="1" applyAlignment="1">
      <alignment horizontal="right" vertical="center"/>
    </xf>
    <xf numFmtId="172" fontId="20" fillId="4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5" borderId="11" xfId="1" applyNumberFormat="1" applyFont="1" applyFill="1" applyBorder="1" applyAlignment="1">
      <alignment horizontal="right" vertical="center"/>
    </xf>
    <xf numFmtId="172" fontId="34" fillId="3" borderId="13" xfId="1" applyNumberFormat="1" applyFont="1" applyFill="1" applyBorder="1" applyAlignment="1">
      <alignment horizontal="right" vertical="center"/>
    </xf>
    <xf numFmtId="172" fontId="20" fillId="4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5" borderId="16" xfId="1" applyNumberFormat="1" applyFont="1" applyFill="1" applyBorder="1" applyAlignment="1">
      <alignment horizontal="right" vertical="center"/>
    </xf>
    <xf numFmtId="0" fontId="19" fillId="4" borderId="1" xfId="0" applyFont="1" applyFill="1" applyBorder="1" applyAlignment="1">
      <alignment horizontal="center" vertical="center" wrapText="1"/>
    </xf>
    <xf numFmtId="172" fontId="20" fillId="4" borderId="2" xfId="1" applyNumberFormat="1" applyFont="1" applyFill="1" applyBorder="1" applyAlignment="1">
      <alignment horizontal="right" vertical="center"/>
    </xf>
    <xf numFmtId="172" fontId="20" fillId="4" borderId="25" xfId="1" applyNumberFormat="1" applyFont="1" applyFill="1" applyBorder="1" applyAlignment="1">
      <alignment horizontal="right" vertical="center"/>
    </xf>
    <xf numFmtId="173" fontId="35" fillId="4" borderId="1" xfId="1" applyNumberFormat="1" applyFont="1" applyFill="1" applyBorder="1" applyAlignment="1">
      <alignment horizontal="right"/>
    </xf>
    <xf numFmtId="174" fontId="35" fillId="4" borderId="2" xfId="1" applyNumberFormat="1" applyFont="1" applyFill="1" applyBorder="1" applyAlignment="1">
      <alignment horizontal="right"/>
    </xf>
    <xf numFmtId="172" fontId="20" fillId="5" borderId="25" xfId="1" applyNumberFormat="1" applyFont="1" applyFill="1" applyBorder="1" applyAlignment="1">
      <alignment horizontal="right" vertical="center"/>
    </xf>
    <xf numFmtId="0" fontId="17" fillId="0" borderId="0" xfId="0" applyFont="1"/>
    <xf numFmtId="174" fontId="35" fillId="0" borderId="0" xfId="2" applyNumberFormat="1" applyFont="1" applyFill="1" applyBorder="1"/>
    <xf numFmtId="172" fontId="34" fillId="5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4" borderId="2" xfId="1" applyNumberFormat="1" applyFont="1" applyFill="1" applyBorder="1" applyAlignment="1">
      <alignment horizontal="right"/>
    </xf>
    <xf numFmtId="174" fontId="35" fillId="4" borderId="2" xfId="2" applyNumberFormat="1" applyFont="1" applyFill="1" applyBorder="1"/>
    <xf numFmtId="0" fontId="36" fillId="4" borderId="1" xfId="0" applyFont="1" applyFill="1" applyBorder="1" applyAlignment="1" applyProtection="1">
      <alignment horizontal="center" vertical="center"/>
      <protection locked="0"/>
    </xf>
    <xf numFmtId="175" fontId="36" fillId="4" borderId="2" xfId="0" applyNumberFormat="1" applyFont="1" applyFill="1" applyBorder="1" applyAlignment="1" applyProtection="1">
      <alignment horizontal="center" vertical="center"/>
      <protection locked="0"/>
    </xf>
    <xf numFmtId="175" fontId="36" fillId="4" borderId="25" xfId="0" applyNumberFormat="1" applyFont="1" applyFill="1" applyBorder="1" applyAlignment="1" applyProtection="1">
      <alignment horizontal="center" vertical="center"/>
      <protection locked="0"/>
    </xf>
    <xf numFmtId="174" fontId="35" fillId="4" borderId="3" xfId="2" applyNumberFormat="1" applyFont="1" applyFill="1" applyBorder="1"/>
    <xf numFmtId="175" fontId="36" fillId="5" borderId="25" xfId="0" applyNumberFormat="1" applyFont="1" applyFill="1" applyBorder="1" applyAlignment="1" applyProtection="1">
      <alignment horizontal="center" vertical="center"/>
      <protection locked="0"/>
    </xf>
    <xf numFmtId="0" fontId="21" fillId="4" borderId="1" xfId="0" applyFont="1" applyFill="1" applyBorder="1" applyAlignment="1">
      <alignment horizontal="center" vertical="center" wrapText="1"/>
    </xf>
    <xf numFmtId="2" fontId="34" fillId="3" borderId="2" xfId="1" applyNumberFormat="1" applyFont="1" applyFill="1" applyBorder="1" applyAlignment="1">
      <alignment horizontal="right" vertical="center"/>
    </xf>
    <xf numFmtId="2" fontId="20" fillId="3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5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DBC6020F-963E-4DCD-AEB7-CB03DDA622A5}"/>
    <cellStyle name="Normal 7" xfId="3" xr:uid="{43959CF7-0F19-4492-95F2-60877FCD5449}"/>
    <cellStyle name="Normal_sce25" xfId="4" xr:uid="{AFDA0DCA-C8F2-43BA-9447-6D34F634029F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E4A8A61-1B75-4444-9881-A37916E243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9EECEC71-6C2C-453E-B17F-BC91DD9D9288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EBA517-9F56-42FA-A52E-3C723E3FB9B0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6" sqref="A6:AE6"/>
    </sheetView>
  </sheetViews>
  <sheetFormatPr defaultColWidth="9.44140625" defaultRowHeight="12.6" x14ac:dyDescent="0.25"/>
  <cols>
    <col min="1" max="1" width="17.44140625" style="20" customWidth="1"/>
    <col min="2" max="2" width="1" style="20" customWidth="1"/>
    <col min="3" max="7" width="7.44140625" style="20" customWidth="1"/>
    <col min="8" max="8" width="7.6640625" style="20" customWidth="1"/>
    <col min="9" max="9" width="0.5546875" style="20" customWidth="1"/>
    <col min="10" max="15" width="7.44140625" style="20" customWidth="1"/>
    <col min="16" max="16" width="0.5546875" style="20" customWidth="1"/>
    <col min="17" max="22" width="7.44140625" style="20" customWidth="1"/>
    <col min="23" max="23" width="0.5546875" style="20" customWidth="1"/>
    <col min="24" max="24" width="7" style="20" customWidth="1"/>
    <col min="25" max="26" width="7.44140625" style="20" customWidth="1"/>
    <col min="27" max="27" width="9.44140625" style="20" customWidth="1"/>
    <col min="28" max="29" width="2.5546875" style="20" customWidth="1"/>
    <col min="30" max="31" width="9.44140625" style="20" customWidth="1"/>
    <col min="32" max="33" width="9.44140625" style="20"/>
    <col min="34" max="34" width="3.44140625" style="20" customWidth="1"/>
    <col min="35" max="16384" width="9.44140625" style="20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6"/>
      <c r="AF1" s="6"/>
      <c r="AG1" s="6">
        <v>0</v>
      </c>
      <c r="AH1" s="6">
        <v>0</v>
      </c>
      <c r="AI1" s="6">
        <v>0</v>
      </c>
    </row>
    <row r="2" spans="1:35" s="12" customFormat="1" ht="18" customHeight="1" x14ac:dyDescent="0.25">
      <c r="A2" s="7"/>
      <c r="B2" s="8"/>
      <c r="C2" s="8"/>
      <c r="D2" s="9"/>
      <c r="E2" s="9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10"/>
      <c r="AA2" s="11" t="s">
        <v>2</v>
      </c>
      <c r="AD2" s="13"/>
      <c r="AF2" s="14"/>
    </row>
    <row r="3" spans="1:35" s="5" customFormat="1" ht="15" customHeight="1" x14ac:dyDescent="0.25">
      <c r="A3" s="15"/>
      <c r="B3" s="16"/>
      <c r="C3" s="17"/>
      <c r="D3" s="18"/>
      <c r="E3" s="18"/>
      <c r="F3" s="17"/>
      <c r="G3" s="17"/>
      <c r="H3" s="17"/>
      <c r="I3" s="17"/>
      <c r="J3" s="17"/>
      <c r="K3" s="17"/>
      <c r="L3" s="17"/>
      <c r="M3" s="17"/>
      <c r="N3" s="17"/>
      <c r="Y3" s="19"/>
      <c r="Z3" s="20"/>
      <c r="AA3" s="21"/>
    </row>
    <row r="4" spans="1:35" ht="14.4" x14ac:dyDescent="0.25">
      <c r="A4" s="15"/>
      <c r="Y4" s="22">
        <v>9</v>
      </c>
      <c r="Z4" s="22"/>
      <c r="AA4" s="22"/>
    </row>
    <row r="5" spans="1:35" ht="15.6" x14ac:dyDescent="0.3">
      <c r="A5" s="23" t="s">
        <v>3</v>
      </c>
      <c r="B5" s="24"/>
      <c r="C5" s="24"/>
      <c r="D5" s="24"/>
      <c r="E5" s="24"/>
      <c r="F5" s="24"/>
      <c r="G5" s="24"/>
      <c r="H5" s="24"/>
      <c r="I5" s="24"/>
      <c r="J5" s="24"/>
      <c r="Y5" s="25"/>
      <c r="Z5" s="26" t="s">
        <v>4</v>
      </c>
      <c r="AA5" s="27">
        <v>45348</v>
      </c>
      <c r="AE5"/>
      <c r="AF5"/>
      <c r="AG5"/>
      <c r="AH5"/>
      <c r="AI5"/>
    </row>
    <row r="6" spans="1:35" ht="13.2" x14ac:dyDescent="0.25">
      <c r="Y6" s="25"/>
      <c r="Z6" s="28" t="s">
        <v>5</v>
      </c>
      <c r="AA6" s="29">
        <v>45354</v>
      </c>
      <c r="AE6"/>
      <c r="AF6"/>
      <c r="AG6"/>
      <c r="AH6"/>
      <c r="AI6"/>
    </row>
    <row r="7" spans="1:35" s="24" customFormat="1" ht="15.6" x14ac:dyDescent="0.3">
      <c r="A7" s="30" t="s">
        <v>6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1"/>
      <c r="AB7" s="32"/>
      <c r="AC7" s="32"/>
      <c r="AD7" s="32"/>
      <c r="AE7"/>
      <c r="AF7"/>
      <c r="AG7"/>
      <c r="AH7"/>
      <c r="AI7"/>
    </row>
    <row r="8" spans="1:35" s="24" customFormat="1" ht="15.6" x14ac:dyDescent="0.3">
      <c r="A8" s="30" t="s">
        <v>7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1"/>
      <c r="AB8" s="32"/>
      <c r="AC8" s="32"/>
      <c r="AD8" s="32"/>
      <c r="AE8"/>
      <c r="AF8"/>
      <c r="AG8"/>
      <c r="AH8"/>
      <c r="AI8"/>
    </row>
    <row r="9" spans="1:35" s="24" customFormat="1" ht="14.4" thickBot="1" x14ac:dyDescent="0.35">
      <c r="A9" s="33"/>
      <c r="B9" s="33"/>
      <c r="C9" s="34"/>
      <c r="D9" s="34"/>
      <c r="E9" s="34"/>
      <c r="F9" s="34"/>
      <c r="G9" s="34"/>
      <c r="H9" s="35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3"/>
      <c r="AA9" s="33"/>
      <c r="AB9" s="32"/>
      <c r="AC9" s="32"/>
      <c r="AD9" s="32"/>
      <c r="AE9"/>
      <c r="AF9"/>
      <c r="AG9"/>
      <c r="AH9"/>
      <c r="AI9"/>
    </row>
    <row r="10" spans="1:35" s="24" customFormat="1" ht="14.4" thickBot="1" x14ac:dyDescent="0.35">
      <c r="A10" s="36" t="s">
        <v>8</v>
      </c>
      <c r="B10" s="33"/>
      <c r="C10" s="37" t="s">
        <v>9</v>
      </c>
      <c r="D10" s="38"/>
      <c r="E10" s="38"/>
      <c r="F10" s="38"/>
      <c r="G10" s="38"/>
      <c r="H10" s="39"/>
      <c r="I10" s="34"/>
      <c r="J10" s="37" t="s">
        <v>10</v>
      </c>
      <c r="K10" s="38"/>
      <c r="L10" s="38"/>
      <c r="M10" s="38"/>
      <c r="N10" s="38"/>
      <c r="O10" s="39"/>
      <c r="P10" s="34"/>
      <c r="Q10" s="37" t="s">
        <v>11</v>
      </c>
      <c r="R10" s="38"/>
      <c r="S10" s="38"/>
      <c r="T10" s="38"/>
      <c r="U10" s="38"/>
      <c r="V10" s="39"/>
      <c r="W10" s="34"/>
      <c r="X10" s="40" t="s">
        <v>12</v>
      </c>
      <c r="Y10" s="41"/>
      <c r="Z10" s="41"/>
      <c r="AA10" s="42"/>
      <c r="AB10" s="32"/>
      <c r="AC10" s="32"/>
      <c r="AD10" s="32"/>
      <c r="AE10"/>
      <c r="AF10"/>
      <c r="AG10"/>
      <c r="AH10"/>
      <c r="AI10"/>
    </row>
    <row r="11" spans="1:35" s="24" customFormat="1" ht="12" customHeight="1" x14ac:dyDescent="0.3">
      <c r="A11" s="33"/>
      <c r="B11" s="33"/>
      <c r="C11" s="43" t="s">
        <v>13</v>
      </c>
      <c r="D11" s="43" t="s">
        <v>14</v>
      </c>
      <c r="E11" s="43" t="s">
        <v>15</v>
      </c>
      <c r="F11" s="43" t="s">
        <v>16</v>
      </c>
      <c r="G11" s="44" t="s">
        <v>17</v>
      </c>
      <c r="H11" s="45"/>
      <c r="I11" s="34"/>
      <c r="J11" s="46" t="s">
        <v>18</v>
      </c>
      <c r="K11" s="46" t="s">
        <v>19</v>
      </c>
      <c r="L11" s="46" t="s">
        <v>20</v>
      </c>
      <c r="M11" s="46" t="s">
        <v>16</v>
      </c>
      <c r="N11" s="44" t="s">
        <v>17</v>
      </c>
      <c r="O11" s="44"/>
      <c r="P11" s="34"/>
      <c r="Q11" s="43" t="s">
        <v>13</v>
      </c>
      <c r="R11" s="43" t="s">
        <v>14</v>
      </c>
      <c r="S11" s="43" t="s">
        <v>15</v>
      </c>
      <c r="T11" s="43" t="s">
        <v>16</v>
      </c>
      <c r="U11" s="44" t="s">
        <v>17</v>
      </c>
      <c r="V11" s="45"/>
      <c r="W11" s="34"/>
      <c r="X11" s="47" t="s">
        <v>21</v>
      </c>
      <c r="Y11" s="48" t="s">
        <v>22</v>
      </c>
      <c r="Z11" s="44" t="s">
        <v>17</v>
      </c>
      <c r="AA11" s="44"/>
      <c r="AB11" s="32"/>
      <c r="AC11" s="32"/>
      <c r="AD11" s="32"/>
      <c r="AE11"/>
      <c r="AF11"/>
      <c r="AG11"/>
      <c r="AH11"/>
      <c r="AI11"/>
    </row>
    <row r="12" spans="1:35" s="24" customFormat="1" ht="12" customHeight="1" thickBot="1" x14ac:dyDescent="0.35">
      <c r="A12" s="49" t="s">
        <v>23</v>
      </c>
      <c r="B12" s="33"/>
      <c r="C12" s="50"/>
      <c r="D12" s="50"/>
      <c r="E12" s="50"/>
      <c r="F12" s="50"/>
      <c r="G12" s="51" t="s">
        <v>24</v>
      </c>
      <c r="H12" s="52" t="s">
        <v>25</v>
      </c>
      <c r="I12" s="53"/>
      <c r="J12" s="50"/>
      <c r="K12" s="50"/>
      <c r="L12" s="50"/>
      <c r="M12" s="50"/>
      <c r="N12" s="51" t="s">
        <v>24</v>
      </c>
      <c r="O12" s="52" t="s">
        <v>25</v>
      </c>
      <c r="P12" s="33"/>
      <c r="Q12" s="50"/>
      <c r="R12" s="50"/>
      <c r="S12" s="50"/>
      <c r="T12" s="50"/>
      <c r="U12" s="51" t="s">
        <v>24</v>
      </c>
      <c r="V12" s="52" t="s">
        <v>25</v>
      </c>
      <c r="W12" s="33"/>
      <c r="X12" s="54"/>
      <c r="Y12" s="55" t="s">
        <v>26</v>
      </c>
      <c r="Z12" s="51" t="s">
        <v>24</v>
      </c>
      <c r="AA12" s="51" t="s">
        <v>25</v>
      </c>
      <c r="AB12" s="32"/>
      <c r="AC12" s="32"/>
      <c r="AD12" s="32"/>
      <c r="AE12" s="32"/>
    </row>
    <row r="13" spans="1:35" s="24" customFormat="1" ht="16.8" thickBot="1" x14ac:dyDescent="0.35">
      <c r="A13" s="56" t="s">
        <v>27</v>
      </c>
      <c r="B13" s="33"/>
      <c r="C13" s="57">
        <v>508.28100000000001</v>
      </c>
      <c r="D13" s="58">
        <v>496.98700000000002</v>
      </c>
      <c r="E13" s="59"/>
      <c r="F13" s="60">
        <v>499.178</v>
      </c>
      <c r="G13" s="61">
        <v>0.1220000000000141</v>
      </c>
      <c r="H13" s="62">
        <v>2.4446154339385906E-4</v>
      </c>
      <c r="I13" s="53"/>
      <c r="J13" s="57">
        <v>399.10899999999998</v>
      </c>
      <c r="K13" s="58">
        <v>517.28599999999994</v>
      </c>
      <c r="L13" s="59">
        <v>529.024</v>
      </c>
      <c r="M13" s="60">
        <v>521.12199999999996</v>
      </c>
      <c r="N13" s="61">
        <v>-3.1960000000000264</v>
      </c>
      <c r="O13" s="62">
        <v>-6.0955374410186502E-3</v>
      </c>
      <c r="P13" s="33"/>
      <c r="Q13" s="57">
        <v>513.65899999999999</v>
      </c>
      <c r="R13" s="58">
        <v>507.68400000000003</v>
      </c>
      <c r="S13" s="59"/>
      <c r="T13" s="60">
        <v>493.17399999999998</v>
      </c>
      <c r="U13" s="61">
        <v>0.21399999999999864</v>
      </c>
      <c r="V13" s="62">
        <v>4.3411230120082855E-4</v>
      </c>
      <c r="W13" s="33"/>
      <c r="X13" s="63">
        <v>500.87799999999999</v>
      </c>
      <c r="Y13" s="64">
        <v>225.21492805755395</v>
      </c>
      <c r="Z13" s="61">
        <v>-0.31280000000003838</v>
      </c>
      <c r="AA13" s="62">
        <v>-6.241136110241019E-4</v>
      </c>
      <c r="AB13" s="32"/>
      <c r="AC13" s="32"/>
      <c r="AD13" s="32"/>
      <c r="AE13" s="32"/>
      <c r="AF13" s="65"/>
    </row>
    <row r="14" spans="1:35" s="24" customFormat="1" ht="2.1" customHeight="1" x14ac:dyDescent="0.3">
      <c r="A14" s="66"/>
      <c r="B14" s="33"/>
      <c r="C14" s="66"/>
      <c r="D14" s="34"/>
      <c r="E14" s="34"/>
      <c r="F14" s="34"/>
      <c r="G14" s="34"/>
      <c r="H14" s="67"/>
      <c r="I14" s="34"/>
      <c r="J14" s="34"/>
      <c r="K14" s="34"/>
      <c r="L14" s="34"/>
      <c r="M14" s="34"/>
      <c r="N14" s="34"/>
      <c r="O14" s="68"/>
      <c r="P14" s="33"/>
      <c r="Q14" s="66"/>
      <c r="R14" s="34"/>
      <c r="S14" s="34"/>
      <c r="T14" s="34"/>
      <c r="U14" s="34"/>
      <c r="V14" s="67"/>
      <c r="W14" s="33"/>
      <c r="X14" s="69"/>
      <c r="Y14" s="70"/>
      <c r="Z14" s="66"/>
      <c r="AA14" s="66"/>
      <c r="AB14" s="32"/>
      <c r="AC14" s="32"/>
      <c r="AD14" s="32"/>
      <c r="AE14" s="32"/>
    </row>
    <row r="15" spans="1:35" s="24" customFormat="1" ht="2.85" customHeight="1" x14ac:dyDescent="0.3">
      <c r="A15" s="71"/>
      <c r="B15" s="33"/>
      <c r="C15" s="71"/>
      <c r="D15" s="71"/>
      <c r="E15" s="71"/>
      <c r="F15" s="71"/>
      <c r="G15" s="72"/>
      <c r="H15" s="73"/>
      <c r="I15" s="71"/>
      <c r="J15" s="71"/>
      <c r="K15" s="71"/>
      <c r="L15" s="71"/>
      <c r="M15" s="71"/>
      <c r="N15" s="71"/>
      <c r="O15" s="74"/>
      <c r="P15" s="71"/>
      <c r="Q15" s="71"/>
      <c r="R15" s="71"/>
      <c r="S15" s="71"/>
      <c r="T15" s="71"/>
      <c r="U15" s="72"/>
      <c r="V15" s="73"/>
      <c r="W15" s="71"/>
      <c r="X15" s="71"/>
      <c r="Y15" s="71"/>
      <c r="Z15" s="75"/>
      <c r="AA15" s="75"/>
      <c r="AB15" s="32"/>
      <c r="AC15" s="32"/>
      <c r="AD15" s="32"/>
      <c r="AE15" s="32"/>
    </row>
    <row r="16" spans="1:35" s="24" customFormat="1" ht="14.4" thickBot="1" x14ac:dyDescent="0.35">
      <c r="A16" s="71"/>
      <c r="B16" s="33"/>
      <c r="C16" s="76" t="s">
        <v>28</v>
      </c>
      <c r="D16" s="76" t="s">
        <v>29</v>
      </c>
      <c r="E16" s="76" t="s">
        <v>30</v>
      </c>
      <c r="F16" s="76" t="s">
        <v>31</v>
      </c>
      <c r="G16" s="76"/>
      <c r="H16" s="77"/>
      <c r="I16" s="34"/>
      <c r="J16" s="76" t="s">
        <v>28</v>
      </c>
      <c r="K16" s="76" t="s">
        <v>29</v>
      </c>
      <c r="L16" s="76" t="s">
        <v>30</v>
      </c>
      <c r="M16" s="76" t="s">
        <v>31</v>
      </c>
      <c r="N16" s="78"/>
      <c r="O16" s="79"/>
      <c r="P16" s="34"/>
      <c r="Q16" s="76" t="s">
        <v>28</v>
      </c>
      <c r="R16" s="76" t="s">
        <v>29</v>
      </c>
      <c r="S16" s="76" t="s">
        <v>30</v>
      </c>
      <c r="T16" s="76" t="s">
        <v>31</v>
      </c>
      <c r="U16" s="76"/>
      <c r="V16" s="77"/>
      <c r="W16" s="33"/>
      <c r="X16" s="80" t="s">
        <v>21</v>
      </c>
      <c r="Y16" s="34"/>
      <c r="Z16" s="75"/>
      <c r="AA16" s="75"/>
      <c r="AB16" s="32"/>
      <c r="AC16" s="32"/>
      <c r="AD16" s="32"/>
      <c r="AE16" s="32"/>
    </row>
    <row r="17" spans="1:31" s="24" customFormat="1" ht="13.8" x14ac:dyDescent="0.3">
      <c r="A17" s="81" t="s">
        <v>32</v>
      </c>
      <c r="B17" s="33"/>
      <c r="C17" s="82">
        <v>465.34160000000003</v>
      </c>
      <c r="D17" s="83">
        <v>435.10320000000002</v>
      </c>
      <c r="E17" s="83" t="s">
        <v>113</v>
      </c>
      <c r="F17" s="84">
        <v>461.40190000000001</v>
      </c>
      <c r="G17" s="85">
        <v>2.512800000000027</v>
      </c>
      <c r="H17" s="86">
        <v>5.4758328319413074E-3</v>
      </c>
      <c r="I17" s="87"/>
      <c r="J17" s="82" t="s">
        <v>113</v>
      </c>
      <c r="K17" s="83" t="s">
        <v>113</v>
      </c>
      <c r="L17" s="83" t="s">
        <v>113</v>
      </c>
      <c r="M17" s="84" t="s">
        <v>113</v>
      </c>
      <c r="N17" s="85"/>
      <c r="O17" s="86"/>
      <c r="P17" s="33"/>
      <c r="Q17" s="82" t="s">
        <v>113</v>
      </c>
      <c r="R17" s="83" t="s">
        <v>113</v>
      </c>
      <c r="S17" s="83" t="s">
        <v>113</v>
      </c>
      <c r="T17" s="84" t="s">
        <v>113</v>
      </c>
      <c r="U17" s="85" t="s">
        <v>113</v>
      </c>
      <c r="V17" s="88" t="s">
        <v>113</v>
      </c>
      <c r="W17" s="33"/>
      <c r="X17" s="89">
        <v>461.40190000000001</v>
      </c>
      <c r="Y17" s="90"/>
      <c r="Z17" s="91">
        <v>2.512800000000027</v>
      </c>
      <c r="AA17" s="88">
        <v>5.4758328319413074E-3</v>
      </c>
      <c r="AB17" s="92"/>
      <c r="AC17" s="92"/>
      <c r="AD17" s="92"/>
      <c r="AE17" s="92"/>
    </row>
    <row r="18" spans="1:31" s="24" customFormat="1" ht="13.8" x14ac:dyDescent="0.3">
      <c r="A18" s="93" t="s">
        <v>33</v>
      </c>
      <c r="B18" s="33"/>
      <c r="C18" s="94" t="s">
        <v>113</v>
      </c>
      <c r="D18" s="95">
        <v>541.85569999999996</v>
      </c>
      <c r="E18" s="95" t="s">
        <v>113</v>
      </c>
      <c r="F18" s="96">
        <v>541.85569999999996</v>
      </c>
      <c r="G18" s="97"/>
      <c r="H18" s="98">
        <v>0</v>
      </c>
      <c r="I18" s="87"/>
      <c r="J18" s="94" t="s">
        <v>113</v>
      </c>
      <c r="K18" s="95" t="s">
        <v>113</v>
      </c>
      <c r="L18" s="95" t="s">
        <v>113</v>
      </c>
      <c r="M18" s="96" t="s">
        <v>113</v>
      </c>
      <c r="N18" s="97" t="s">
        <v>113</v>
      </c>
      <c r="O18" s="99" t="s">
        <v>113</v>
      </c>
      <c r="P18" s="33"/>
      <c r="Q18" s="94" t="s">
        <v>113</v>
      </c>
      <c r="R18" s="95" t="s">
        <v>113</v>
      </c>
      <c r="S18" s="95" t="s">
        <v>113</v>
      </c>
      <c r="T18" s="96" t="s">
        <v>113</v>
      </c>
      <c r="U18" s="97" t="s">
        <v>113</v>
      </c>
      <c r="V18" s="99" t="s">
        <v>113</v>
      </c>
      <c r="W18" s="33"/>
      <c r="X18" s="100">
        <v>541.85569999999996</v>
      </c>
      <c r="Y18" s="34"/>
      <c r="Z18" s="101" t="s">
        <v>113</v>
      </c>
      <c r="AA18" s="99" t="s">
        <v>113</v>
      </c>
      <c r="AB18" s="92"/>
      <c r="AC18" s="92"/>
      <c r="AD18" s="92"/>
      <c r="AE18" s="92"/>
    </row>
    <row r="19" spans="1:31" s="24" customFormat="1" ht="13.8" x14ac:dyDescent="0.3">
      <c r="A19" s="93" t="s">
        <v>34</v>
      </c>
      <c r="B19" s="33"/>
      <c r="C19" s="94">
        <v>437.35750000000002</v>
      </c>
      <c r="D19" s="95">
        <v>445.8245</v>
      </c>
      <c r="E19" s="95">
        <v>443.08420000000001</v>
      </c>
      <c r="F19" s="96">
        <v>442.67380000000003</v>
      </c>
      <c r="G19" s="97">
        <v>-1.7510999999999513</v>
      </c>
      <c r="H19" s="98">
        <v>-3.9401482680200273E-3</v>
      </c>
      <c r="I19" s="87"/>
      <c r="J19" s="94" t="s">
        <v>113</v>
      </c>
      <c r="K19" s="95" t="s">
        <v>113</v>
      </c>
      <c r="L19" s="95" t="s">
        <v>113</v>
      </c>
      <c r="M19" s="96" t="s">
        <v>113</v>
      </c>
      <c r="N19" s="97" t="s">
        <v>113</v>
      </c>
      <c r="O19" s="99" t="s">
        <v>113</v>
      </c>
      <c r="P19" s="33"/>
      <c r="Q19" s="94" t="s">
        <v>113</v>
      </c>
      <c r="R19" s="95" t="s">
        <v>113</v>
      </c>
      <c r="S19" s="95" t="s">
        <v>114</v>
      </c>
      <c r="T19" s="96" t="s">
        <v>114</v>
      </c>
      <c r="U19" s="97" t="s">
        <v>113</v>
      </c>
      <c r="V19" s="99" t="s">
        <v>113</v>
      </c>
      <c r="W19" s="33"/>
      <c r="X19" s="100" t="s">
        <v>114</v>
      </c>
      <c r="Y19" s="34"/>
      <c r="Z19" s="101" t="s">
        <v>113</v>
      </c>
      <c r="AA19" s="99" t="s">
        <v>113</v>
      </c>
      <c r="AB19" s="92"/>
      <c r="AC19" s="92"/>
      <c r="AD19" s="92"/>
      <c r="AE19" s="92"/>
    </row>
    <row r="20" spans="1:31" s="24" customFormat="1" ht="13.8" x14ac:dyDescent="0.3">
      <c r="A20" s="93" t="s">
        <v>35</v>
      </c>
      <c r="B20" s="33"/>
      <c r="C20" s="94" t="s">
        <v>113</v>
      </c>
      <c r="D20" s="95">
        <v>411.03910000000002</v>
      </c>
      <c r="E20" s="95">
        <v>397.44729999999998</v>
      </c>
      <c r="F20" s="96">
        <v>402.9622</v>
      </c>
      <c r="G20" s="97">
        <v>1.5860999999999876</v>
      </c>
      <c r="H20" s="98">
        <v>3.951655317792957E-3</v>
      </c>
      <c r="I20" s="87"/>
      <c r="J20" s="94" t="s">
        <v>113</v>
      </c>
      <c r="K20" s="95" t="s">
        <v>113</v>
      </c>
      <c r="L20" s="95" t="s">
        <v>113</v>
      </c>
      <c r="M20" s="96" t="s">
        <v>113</v>
      </c>
      <c r="N20" s="97" t="s">
        <v>113</v>
      </c>
      <c r="O20" s="99" t="s">
        <v>113</v>
      </c>
      <c r="P20" s="33"/>
      <c r="Q20" s="94" t="s">
        <v>113</v>
      </c>
      <c r="R20" s="95">
        <v>442.56400000000002</v>
      </c>
      <c r="S20" s="95">
        <v>455.07330000000002</v>
      </c>
      <c r="T20" s="96">
        <v>451.58659999999998</v>
      </c>
      <c r="U20" s="97">
        <v>1.0197000000000003</v>
      </c>
      <c r="V20" s="99">
        <v>2.2631489352635814E-3</v>
      </c>
      <c r="W20" s="33"/>
      <c r="X20" s="102">
        <v>437.78269999999998</v>
      </c>
      <c r="Y20" s="33"/>
      <c r="Z20" s="101">
        <v>1.180499999999995</v>
      </c>
      <c r="AA20" s="99">
        <v>2.7038342912610869E-3</v>
      </c>
      <c r="AB20" s="92"/>
      <c r="AC20" s="92"/>
      <c r="AD20" s="92"/>
      <c r="AE20" s="92"/>
    </row>
    <row r="21" spans="1:31" s="24" customFormat="1" ht="13.8" x14ac:dyDescent="0.3">
      <c r="A21" s="93" t="s">
        <v>36</v>
      </c>
      <c r="B21" s="33"/>
      <c r="C21" s="94">
        <v>479.20960000000002</v>
      </c>
      <c r="D21" s="95">
        <v>492.00380000000001</v>
      </c>
      <c r="E21" s="95" t="s">
        <v>113</v>
      </c>
      <c r="F21" s="96">
        <v>485.46039999999999</v>
      </c>
      <c r="G21" s="97">
        <v>-0.47199999999997999</v>
      </c>
      <c r="H21" s="98">
        <v>-9.7132852223880128E-4</v>
      </c>
      <c r="I21" s="87"/>
      <c r="J21" s="94" t="s">
        <v>113</v>
      </c>
      <c r="K21" s="95" t="s">
        <v>113</v>
      </c>
      <c r="L21" s="95" t="s">
        <v>113</v>
      </c>
      <c r="M21" s="96" t="s">
        <v>113</v>
      </c>
      <c r="N21" s="97" t="s">
        <v>113</v>
      </c>
      <c r="O21" s="99" t="s">
        <v>113</v>
      </c>
      <c r="P21" s="33"/>
      <c r="Q21" s="94" t="s">
        <v>113</v>
      </c>
      <c r="R21" s="95" t="s">
        <v>113</v>
      </c>
      <c r="S21" s="95" t="s">
        <v>113</v>
      </c>
      <c r="T21" s="96" t="s">
        <v>113</v>
      </c>
      <c r="U21" s="97" t="s">
        <v>113</v>
      </c>
      <c r="V21" s="99" t="s">
        <v>113</v>
      </c>
      <c r="W21" s="33"/>
      <c r="X21" s="102">
        <v>485.46039999999999</v>
      </c>
      <c r="Y21" s="34"/>
      <c r="Z21" s="101">
        <v>-0.47199999999997999</v>
      </c>
      <c r="AA21" s="99">
        <v>-9.7132852223880128E-4</v>
      </c>
      <c r="AB21" s="92"/>
      <c r="AC21" s="92"/>
      <c r="AD21" s="92"/>
      <c r="AE21" s="92"/>
    </row>
    <row r="22" spans="1:31" s="24" customFormat="1" ht="13.8" x14ac:dyDescent="0.3">
      <c r="A22" s="93" t="s">
        <v>37</v>
      </c>
      <c r="B22" s="33"/>
      <c r="C22" s="94" t="s">
        <v>113</v>
      </c>
      <c r="D22" s="95" t="s">
        <v>114</v>
      </c>
      <c r="E22" s="95" t="s">
        <v>113</v>
      </c>
      <c r="F22" s="96" t="s">
        <v>114</v>
      </c>
      <c r="G22" s="103" t="s">
        <v>113</v>
      </c>
      <c r="H22" s="104" t="s">
        <v>113</v>
      </c>
      <c r="I22" s="87"/>
      <c r="J22" s="94" t="s">
        <v>113</v>
      </c>
      <c r="K22" s="95" t="s">
        <v>113</v>
      </c>
      <c r="L22" s="95" t="s">
        <v>113</v>
      </c>
      <c r="M22" s="96" t="s">
        <v>113</v>
      </c>
      <c r="N22" s="97" t="s">
        <v>113</v>
      </c>
      <c r="O22" s="99" t="s">
        <v>113</v>
      </c>
      <c r="P22" s="33"/>
      <c r="Q22" s="94" t="s">
        <v>113</v>
      </c>
      <c r="R22" s="95" t="s">
        <v>113</v>
      </c>
      <c r="S22" s="95" t="s">
        <v>113</v>
      </c>
      <c r="T22" s="96" t="s">
        <v>113</v>
      </c>
      <c r="U22" s="97" t="s">
        <v>113</v>
      </c>
      <c r="V22" s="99" t="s">
        <v>113</v>
      </c>
      <c r="W22" s="33"/>
      <c r="X22" s="102" t="s">
        <v>114</v>
      </c>
      <c r="Y22" s="34"/>
      <c r="Z22" s="101"/>
      <c r="AA22" s="99"/>
      <c r="AB22" s="92"/>
      <c r="AC22" s="92"/>
      <c r="AD22" s="92"/>
      <c r="AE22" s="92"/>
    </row>
    <row r="23" spans="1:31" s="24" customFormat="1" ht="13.8" x14ac:dyDescent="0.3">
      <c r="A23" s="93" t="s">
        <v>38</v>
      </c>
      <c r="B23" s="33"/>
      <c r="C23" s="105" t="s">
        <v>113</v>
      </c>
      <c r="D23" s="106" t="s">
        <v>113</v>
      </c>
      <c r="E23" s="106" t="s">
        <v>113</v>
      </c>
      <c r="F23" s="107" t="s">
        <v>113</v>
      </c>
      <c r="G23" s="97"/>
      <c r="H23" s="98"/>
      <c r="I23" s="108"/>
      <c r="J23" s="105">
        <v>501.48950000000002</v>
      </c>
      <c r="K23" s="106">
        <v>515.38710000000003</v>
      </c>
      <c r="L23" s="106">
        <v>537.2441</v>
      </c>
      <c r="M23" s="107">
        <v>525.55160000000001</v>
      </c>
      <c r="N23" s="97">
        <v>-3.6289000000000442</v>
      </c>
      <c r="O23" s="99">
        <v>-6.857584510389314E-3</v>
      </c>
      <c r="P23" s="33"/>
      <c r="Q23" s="105" t="s">
        <v>113</v>
      </c>
      <c r="R23" s="106" t="s">
        <v>113</v>
      </c>
      <c r="S23" s="106" t="s">
        <v>113</v>
      </c>
      <c r="T23" s="107" t="s">
        <v>113</v>
      </c>
      <c r="U23" s="97" t="s">
        <v>113</v>
      </c>
      <c r="V23" s="99" t="s">
        <v>113</v>
      </c>
      <c r="W23" s="33"/>
      <c r="X23" s="102">
        <v>525.55160000000001</v>
      </c>
      <c r="Y23" s="90"/>
      <c r="Z23" s="101">
        <v>-3.6289000000000442</v>
      </c>
      <c r="AA23" s="99">
        <v>-6.857584510389314E-3</v>
      </c>
      <c r="AB23" s="92"/>
      <c r="AC23" s="92"/>
      <c r="AD23" s="92"/>
      <c r="AE23" s="92"/>
    </row>
    <row r="24" spans="1:31" s="24" customFormat="1" ht="13.8" x14ac:dyDescent="0.3">
      <c r="A24" s="93" t="s">
        <v>39</v>
      </c>
      <c r="B24" s="33"/>
      <c r="C24" s="94" t="s">
        <v>113</v>
      </c>
      <c r="D24" s="95">
        <v>441.3415</v>
      </c>
      <c r="E24" s="95">
        <v>467.27870000000001</v>
      </c>
      <c r="F24" s="96">
        <v>453.20460000000003</v>
      </c>
      <c r="G24" s="97">
        <v>0</v>
      </c>
      <c r="H24" s="98">
        <v>0</v>
      </c>
      <c r="I24" s="87"/>
      <c r="J24" s="94" t="s">
        <v>113</v>
      </c>
      <c r="K24" s="95" t="s">
        <v>113</v>
      </c>
      <c r="L24" s="95" t="s">
        <v>113</v>
      </c>
      <c r="M24" s="96" t="s">
        <v>113</v>
      </c>
      <c r="N24" s="97" t="s">
        <v>113</v>
      </c>
      <c r="O24" s="99" t="s">
        <v>113</v>
      </c>
      <c r="P24" s="33"/>
      <c r="Q24" s="94" t="s">
        <v>113</v>
      </c>
      <c r="R24" s="95">
        <v>475.19209999999998</v>
      </c>
      <c r="S24" s="95">
        <v>500.93099999999998</v>
      </c>
      <c r="T24" s="96">
        <v>490.94450000000001</v>
      </c>
      <c r="U24" s="97" t="s">
        <v>113</v>
      </c>
      <c r="V24" s="99" t="s">
        <v>113</v>
      </c>
      <c r="W24" s="33"/>
      <c r="X24" s="102">
        <v>471.46010000000001</v>
      </c>
      <c r="Y24" s="90"/>
      <c r="Z24" s="101" t="s">
        <v>113</v>
      </c>
      <c r="AA24" s="99" t="s">
        <v>113</v>
      </c>
      <c r="AB24" s="92"/>
      <c r="AC24" s="92"/>
      <c r="AD24" s="92"/>
      <c r="AE24" s="92"/>
    </row>
    <row r="25" spans="1:31" s="24" customFormat="1" ht="13.8" x14ac:dyDescent="0.3">
      <c r="A25" s="93" t="s">
        <v>40</v>
      </c>
      <c r="B25" s="33"/>
      <c r="C25" s="94">
        <v>515.56949999999995</v>
      </c>
      <c r="D25" s="95">
        <v>514.77080000000001</v>
      </c>
      <c r="E25" s="95" t="s">
        <v>113</v>
      </c>
      <c r="F25" s="96">
        <v>515.31579999999997</v>
      </c>
      <c r="G25" s="97">
        <v>10.108399999999961</v>
      </c>
      <c r="H25" s="98">
        <v>2.0008416345445479E-2</v>
      </c>
      <c r="I25" s="87"/>
      <c r="J25" s="94" t="s">
        <v>113</v>
      </c>
      <c r="K25" s="95" t="s">
        <v>113</v>
      </c>
      <c r="L25" s="95" t="s">
        <v>113</v>
      </c>
      <c r="M25" s="96" t="s">
        <v>113</v>
      </c>
      <c r="N25" s="97" t="s">
        <v>113</v>
      </c>
      <c r="O25" s="99" t="s">
        <v>113</v>
      </c>
      <c r="P25" s="33"/>
      <c r="Q25" s="94">
        <v>510.78800000000001</v>
      </c>
      <c r="R25" s="95">
        <v>523.64409999999998</v>
      </c>
      <c r="S25" s="95">
        <v>500.93099999999998</v>
      </c>
      <c r="T25" s="96">
        <v>518.60599999999999</v>
      </c>
      <c r="U25" s="97">
        <v>1.7101000000000113</v>
      </c>
      <c r="V25" s="99">
        <v>3.3084031039904982E-3</v>
      </c>
      <c r="W25" s="33"/>
      <c r="X25" s="102">
        <v>517.07500000000005</v>
      </c>
      <c r="Y25" s="90"/>
      <c r="Z25" s="101">
        <v>5.6182000000000585</v>
      </c>
      <c r="AA25" s="99">
        <v>1.0984700956170768E-2</v>
      </c>
      <c r="AB25" s="92"/>
      <c r="AC25" s="92"/>
      <c r="AD25" s="92"/>
      <c r="AE25" s="92"/>
    </row>
    <row r="26" spans="1:31" s="24" customFormat="1" ht="13.8" x14ac:dyDescent="0.3">
      <c r="A26" s="93" t="s">
        <v>41</v>
      </c>
      <c r="B26" s="33"/>
      <c r="C26" s="105">
        <v>532.99069999999995</v>
      </c>
      <c r="D26" s="106">
        <v>537.25059999999996</v>
      </c>
      <c r="E26" s="106">
        <v>515.50660000000005</v>
      </c>
      <c r="F26" s="107">
        <v>531.64649999999995</v>
      </c>
      <c r="G26" s="97">
        <v>0.92709999999999582</v>
      </c>
      <c r="H26" s="98">
        <v>1.7468741485613393E-3</v>
      </c>
      <c r="I26" s="87"/>
      <c r="J26" s="105" t="s">
        <v>113</v>
      </c>
      <c r="K26" s="106">
        <v>531</v>
      </c>
      <c r="L26" s="106" t="s">
        <v>115</v>
      </c>
      <c r="M26" s="107">
        <v>499.084</v>
      </c>
      <c r="N26" s="97">
        <v>-1.0391999999999939</v>
      </c>
      <c r="O26" s="99">
        <v>-2.0778880083947016E-3</v>
      </c>
      <c r="P26" s="33"/>
      <c r="Q26" s="105" t="s">
        <v>113</v>
      </c>
      <c r="R26" s="106" t="s">
        <v>113</v>
      </c>
      <c r="S26" s="106" t="s">
        <v>113</v>
      </c>
      <c r="T26" s="107" t="s">
        <v>113</v>
      </c>
      <c r="U26" s="97" t="s">
        <v>113</v>
      </c>
      <c r="V26" s="99" t="s">
        <v>113</v>
      </c>
      <c r="W26" s="33"/>
      <c r="X26" s="102">
        <v>526.59029999999996</v>
      </c>
      <c r="Y26" s="34"/>
      <c r="Z26" s="101">
        <v>0.62169999999991887</v>
      </c>
      <c r="AA26" s="99">
        <v>1.1820097245347494E-3</v>
      </c>
      <c r="AB26" s="92"/>
      <c r="AC26" s="92"/>
      <c r="AD26" s="92"/>
      <c r="AE26" s="92"/>
    </row>
    <row r="27" spans="1:31" s="24" customFormat="1" ht="13.8" x14ac:dyDescent="0.3">
      <c r="A27" s="93" t="s">
        <v>42</v>
      </c>
      <c r="B27" s="33"/>
      <c r="C27" s="105">
        <v>501.4033</v>
      </c>
      <c r="D27" s="106">
        <v>510.27429999999998</v>
      </c>
      <c r="E27" s="106" t="s">
        <v>113</v>
      </c>
      <c r="F27" s="107">
        <v>508.13400000000001</v>
      </c>
      <c r="G27" s="97">
        <v>1.4639000000000237</v>
      </c>
      <c r="H27" s="98">
        <v>2.8892567372735822E-3</v>
      </c>
      <c r="I27" s="87"/>
      <c r="J27" s="105" t="s">
        <v>113</v>
      </c>
      <c r="K27" s="106" t="s">
        <v>113</v>
      </c>
      <c r="L27" s="106" t="s">
        <v>113</v>
      </c>
      <c r="M27" s="107" t="s">
        <v>113</v>
      </c>
      <c r="N27" s="97" t="s">
        <v>113</v>
      </c>
      <c r="O27" s="99" t="s">
        <v>113</v>
      </c>
      <c r="P27" s="33"/>
      <c r="Q27" s="105">
        <v>691.57090000000005</v>
      </c>
      <c r="R27" s="106">
        <v>572.97540000000004</v>
      </c>
      <c r="S27" s="106">
        <v>572.97540000000004</v>
      </c>
      <c r="T27" s="107">
        <v>534.93529999999998</v>
      </c>
      <c r="U27" s="97" t="s">
        <v>113</v>
      </c>
      <c r="V27" s="99" t="s">
        <v>113</v>
      </c>
      <c r="W27" s="33"/>
      <c r="X27" s="102">
        <v>509.30070000000001</v>
      </c>
      <c r="Y27" s="34"/>
      <c r="Z27" s="101">
        <v>1.4001999999999839</v>
      </c>
      <c r="AA27" s="99">
        <v>2.7568391840526729E-3</v>
      </c>
      <c r="AB27" s="92"/>
      <c r="AC27" s="92"/>
      <c r="AD27" s="92"/>
      <c r="AE27" s="92"/>
    </row>
    <row r="28" spans="1:31" s="24" customFormat="1" ht="13.8" x14ac:dyDescent="0.3">
      <c r="A28" s="93" t="s">
        <v>43</v>
      </c>
      <c r="B28" s="33"/>
      <c r="C28" s="94">
        <v>541.25109999999995</v>
      </c>
      <c r="D28" s="95">
        <v>460.01900000000001</v>
      </c>
      <c r="E28" s="95">
        <v>442.90379999999999</v>
      </c>
      <c r="F28" s="96">
        <v>529.32489999999996</v>
      </c>
      <c r="G28" s="109">
        <v>-10.091200000000072</v>
      </c>
      <c r="H28" s="98">
        <v>-1.8707635904823938E-2</v>
      </c>
      <c r="I28" s="87"/>
      <c r="J28" s="94" t="s">
        <v>113</v>
      </c>
      <c r="K28" s="95" t="s">
        <v>113</v>
      </c>
      <c r="L28" s="95" t="s">
        <v>113</v>
      </c>
      <c r="M28" s="96" t="s">
        <v>113</v>
      </c>
      <c r="N28" s="97" t="s">
        <v>113</v>
      </c>
      <c r="O28" s="99" t="s">
        <v>113</v>
      </c>
      <c r="P28" s="33"/>
      <c r="Q28" s="94">
        <v>557.2079</v>
      </c>
      <c r="R28" s="95">
        <v>500.14139999999998</v>
      </c>
      <c r="S28" s="95">
        <v>605.01750000000004</v>
      </c>
      <c r="T28" s="96">
        <v>546.0095</v>
      </c>
      <c r="U28" s="97">
        <v>-5.010599999999954</v>
      </c>
      <c r="V28" s="99">
        <v>-9.0933161966323395E-3</v>
      </c>
      <c r="W28" s="33"/>
      <c r="X28" s="102">
        <v>530.16690000000006</v>
      </c>
      <c r="Y28" s="34"/>
      <c r="Z28" s="101">
        <v>-9.8347999999999729</v>
      </c>
      <c r="AA28" s="99">
        <v>-1.8212535256833418E-2</v>
      </c>
      <c r="AB28" s="92"/>
      <c r="AC28" s="92"/>
      <c r="AD28" s="92"/>
      <c r="AE28" s="92"/>
    </row>
    <row r="29" spans="1:31" s="24" customFormat="1" ht="13.8" x14ac:dyDescent="0.3">
      <c r="A29" s="93" t="s">
        <v>44</v>
      </c>
      <c r="B29" s="33"/>
      <c r="C29" s="94" t="s">
        <v>113</v>
      </c>
      <c r="D29" s="95" t="s">
        <v>113</v>
      </c>
      <c r="E29" s="95" t="s">
        <v>113</v>
      </c>
      <c r="F29" s="96" t="s">
        <v>113</v>
      </c>
      <c r="G29" s="97">
        <v>0</v>
      </c>
      <c r="H29" s="98">
        <v>0</v>
      </c>
      <c r="I29" s="87"/>
      <c r="J29" s="94" t="s">
        <v>113</v>
      </c>
      <c r="K29" s="95" t="s">
        <v>113</v>
      </c>
      <c r="L29" s="95" t="s">
        <v>113</v>
      </c>
      <c r="M29" s="96" t="s">
        <v>113</v>
      </c>
      <c r="N29" s="97" t="s">
        <v>113</v>
      </c>
      <c r="O29" s="99" t="s">
        <v>113</v>
      </c>
      <c r="P29" s="33"/>
      <c r="Q29" s="94" t="s">
        <v>113</v>
      </c>
      <c r="R29" s="95" t="s">
        <v>113</v>
      </c>
      <c r="S29" s="95" t="s">
        <v>113</v>
      </c>
      <c r="T29" s="96" t="s">
        <v>113</v>
      </c>
      <c r="U29" s="97" t="s">
        <v>113</v>
      </c>
      <c r="V29" s="99" t="s">
        <v>113</v>
      </c>
      <c r="W29" s="33"/>
      <c r="X29" s="102" t="s">
        <v>113</v>
      </c>
      <c r="Y29" s="90"/>
      <c r="Z29" s="101" t="s">
        <v>113</v>
      </c>
      <c r="AA29" s="99" t="s">
        <v>113</v>
      </c>
      <c r="AB29" s="92"/>
      <c r="AC29" s="92"/>
      <c r="AD29" s="92"/>
      <c r="AE29" s="92"/>
    </row>
    <row r="30" spans="1:31" s="24" customFormat="1" ht="13.8" x14ac:dyDescent="0.3">
      <c r="A30" s="93" t="s">
        <v>45</v>
      </c>
      <c r="B30" s="33"/>
      <c r="C30" s="94" t="s">
        <v>113</v>
      </c>
      <c r="D30" s="95">
        <v>449.72949999999997</v>
      </c>
      <c r="E30" s="95" t="s">
        <v>113</v>
      </c>
      <c r="F30" s="96">
        <v>449.72949999999997</v>
      </c>
      <c r="G30" s="97">
        <v>70.349599999999953</v>
      </c>
      <c r="H30" s="98">
        <v>0.18543312389507172</v>
      </c>
      <c r="I30" s="87"/>
      <c r="J30" s="94" t="s">
        <v>113</v>
      </c>
      <c r="K30" s="95" t="s">
        <v>113</v>
      </c>
      <c r="L30" s="95" t="s">
        <v>113</v>
      </c>
      <c r="M30" s="96" t="s">
        <v>113</v>
      </c>
      <c r="N30" s="97" t="s">
        <v>113</v>
      </c>
      <c r="O30" s="99" t="s">
        <v>113</v>
      </c>
      <c r="P30" s="33"/>
      <c r="Q30" s="94" t="s">
        <v>113</v>
      </c>
      <c r="R30" s="95">
        <v>325.03089999999997</v>
      </c>
      <c r="S30" s="95" t="s">
        <v>113</v>
      </c>
      <c r="T30" s="96">
        <v>325.03089999999997</v>
      </c>
      <c r="U30" s="97">
        <v>-6.4109000000000265</v>
      </c>
      <c r="V30" s="99">
        <v>-1.9342460727645228E-2</v>
      </c>
      <c r="W30" s="33"/>
      <c r="X30" s="102">
        <v>424.10469999999998</v>
      </c>
      <c r="Y30" s="90"/>
      <c r="Z30" s="101">
        <v>54.575799999999958</v>
      </c>
      <c r="AA30" s="99">
        <v>0.14769020772123631</v>
      </c>
      <c r="AB30" s="92"/>
      <c r="AC30" s="92"/>
      <c r="AD30" s="92"/>
      <c r="AE30" s="92"/>
    </row>
    <row r="31" spans="1:31" s="24" customFormat="1" ht="13.8" x14ac:dyDescent="0.3">
      <c r="A31" s="93" t="s">
        <v>46</v>
      </c>
      <c r="B31" s="33"/>
      <c r="C31" s="94" t="s">
        <v>113</v>
      </c>
      <c r="D31" s="95">
        <v>390.70949999999999</v>
      </c>
      <c r="E31" s="95">
        <v>403.68299999999999</v>
      </c>
      <c r="F31" s="96">
        <v>399.84800000000001</v>
      </c>
      <c r="G31" s="97">
        <v>-3.1252999999999815</v>
      </c>
      <c r="H31" s="98">
        <v>-7.7556006812361522E-3</v>
      </c>
      <c r="I31" s="87"/>
      <c r="J31" s="94" t="s">
        <v>113</v>
      </c>
      <c r="K31" s="95" t="s">
        <v>113</v>
      </c>
      <c r="L31" s="95" t="s">
        <v>113</v>
      </c>
      <c r="M31" s="96" t="s">
        <v>113</v>
      </c>
      <c r="N31" s="97" t="s">
        <v>113</v>
      </c>
      <c r="O31" s="99" t="s">
        <v>113</v>
      </c>
      <c r="P31" s="33"/>
      <c r="Q31" s="94" t="s">
        <v>113</v>
      </c>
      <c r="R31" s="95" t="s">
        <v>114</v>
      </c>
      <c r="S31" s="95" t="s">
        <v>113</v>
      </c>
      <c r="T31" s="96" t="s">
        <v>114</v>
      </c>
      <c r="U31" s="97" t="s">
        <v>113</v>
      </c>
      <c r="V31" s="99" t="s">
        <v>113</v>
      </c>
      <c r="W31" s="33"/>
      <c r="X31" s="102" t="s">
        <v>114</v>
      </c>
      <c r="Y31" s="90"/>
      <c r="Z31" s="101" t="s">
        <v>113</v>
      </c>
      <c r="AA31" s="99" t="s">
        <v>113</v>
      </c>
      <c r="AB31" s="92"/>
      <c r="AC31" s="92"/>
      <c r="AD31" s="92"/>
      <c r="AE31" s="92"/>
    </row>
    <row r="32" spans="1:31" s="24" customFormat="1" ht="13.8" x14ac:dyDescent="0.3">
      <c r="A32" s="93" t="s">
        <v>47</v>
      </c>
      <c r="B32" s="33"/>
      <c r="C32" s="94" t="s">
        <v>114</v>
      </c>
      <c r="D32" s="106" t="s">
        <v>114</v>
      </c>
      <c r="E32" s="106" t="s">
        <v>113</v>
      </c>
      <c r="F32" s="107" t="s">
        <v>114</v>
      </c>
      <c r="G32" s="97" t="s">
        <v>113</v>
      </c>
      <c r="H32" s="98" t="s">
        <v>113</v>
      </c>
      <c r="I32" s="87"/>
      <c r="J32" s="94" t="s">
        <v>113</v>
      </c>
      <c r="K32" s="106" t="s">
        <v>113</v>
      </c>
      <c r="L32" s="106" t="s">
        <v>113</v>
      </c>
      <c r="M32" s="107" t="s">
        <v>113</v>
      </c>
      <c r="N32" s="97" t="s">
        <v>113</v>
      </c>
      <c r="O32" s="99" t="s">
        <v>113</v>
      </c>
      <c r="P32" s="33"/>
      <c r="Q32" s="94" t="s">
        <v>113</v>
      </c>
      <c r="R32" s="106" t="s">
        <v>113</v>
      </c>
      <c r="S32" s="106" t="s">
        <v>113</v>
      </c>
      <c r="T32" s="107" t="s">
        <v>113</v>
      </c>
      <c r="U32" s="97" t="s">
        <v>113</v>
      </c>
      <c r="V32" s="99" t="s">
        <v>113</v>
      </c>
      <c r="W32" s="33"/>
      <c r="X32" s="102" t="s">
        <v>114</v>
      </c>
      <c r="Y32" s="90"/>
      <c r="Z32" s="101" t="s">
        <v>113</v>
      </c>
      <c r="AA32" s="99" t="s">
        <v>113</v>
      </c>
      <c r="AB32" s="92"/>
      <c r="AC32" s="92"/>
      <c r="AD32" s="92"/>
      <c r="AE32" s="92"/>
    </row>
    <row r="33" spans="1:31" s="24" customFormat="1" ht="13.8" x14ac:dyDescent="0.3">
      <c r="A33" s="93" t="s">
        <v>48</v>
      </c>
      <c r="B33" s="33"/>
      <c r="C33" s="94" t="s">
        <v>113</v>
      </c>
      <c r="D33" s="106">
        <v>180.768</v>
      </c>
      <c r="E33" s="106" t="s">
        <v>113</v>
      </c>
      <c r="F33" s="107">
        <v>180.768</v>
      </c>
      <c r="G33" s="97">
        <v>-1.4979999999999905</v>
      </c>
      <c r="H33" s="98">
        <v>-8.2187572010138377E-3</v>
      </c>
      <c r="I33" s="87"/>
      <c r="J33" s="94" t="s">
        <v>113</v>
      </c>
      <c r="K33" s="106" t="s">
        <v>113</v>
      </c>
      <c r="L33" s="106" t="s">
        <v>113</v>
      </c>
      <c r="M33" s="107" t="s">
        <v>113</v>
      </c>
      <c r="N33" s="97" t="s">
        <v>113</v>
      </c>
      <c r="O33" s="99" t="s">
        <v>113</v>
      </c>
      <c r="P33" s="33"/>
      <c r="Q33" s="94" t="s">
        <v>113</v>
      </c>
      <c r="R33" s="106" t="s">
        <v>113</v>
      </c>
      <c r="S33" s="106" t="s">
        <v>113</v>
      </c>
      <c r="T33" s="107" t="s">
        <v>113</v>
      </c>
      <c r="U33" s="97" t="s">
        <v>113</v>
      </c>
      <c r="V33" s="99" t="s">
        <v>113</v>
      </c>
      <c r="W33" s="33"/>
      <c r="X33" s="102">
        <v>180.768</v>
      </c>
      <c r="Y33" s="90"/>
      <c r="Z33" s="101">
        <v>-1.4979999999999905</v>
      </c>
      <c r="AA33" s="99">
        <v>-8.2187572010138377E-3</v>
      </c>
      <c r="AB33" s="92"/>
      <c r="AC33" s="92"/>
      <c r="AD33" s="92"/>
      <c r="AE33" s="92"/>
    </row>
    <row r="34" spans="1:31" s="24" customFormat="1" ht="13.8" x14ac:dyDescent="0.3">
      <c r="A34" s="93" t="s">
        <v>49</v>
      </c>
      <c r="B34" s="33"/>
      <c r="C34" s="94" t="s">
        <v>113</v>
      </c>
      <c r="D34" s="106" t="s">
        <v>113</v>
      </c>
      <c r="E34" s="106" t="s">
        <v>113</v>
      </c>
      <c r="F34" s="107" t="s">
        <v>113</v>
      </c>
      <c r="G34" s="97"/>
      <c r="H34" s="98" t="s">
        <v>113</v>
      </c>
      <c r="I34" s="87"/>
      <c r="J34" s="94" t="s">
        <v>113</v>
      </c>
      <c r="K34" s="106" t="s">
        <v>113</v>
      </c>
      <c r="L34" s="106" t="s">
        <v>113</v>
      </c>
      <c r="M34" s="107" t="s">
        <v>113</v>
      </c>
      <c r="N34" s="97" t="s">
        <v>113</v>
      </c>
      <c r="O34" s="99" t="s">
        <v>113</v>
      </c>
      <c r="P34" s="33"/>
      <c r="Q34" s="94" t="s">
        <v>113</v>
      </c>
      <c r="R34" s="106" t="s">
        <v>113</v>
      </c>
      <c r="S34" s="106" t="s">
        <v>113</v>
      </c>
      <c r="T34" s="107" t="s">
        <v>113</v>
      </c>
      <c r="U34" s="97" t="s">
        <v>113</v>
      </c>
      <c r="V34" s="99" t="s">
        <v>113</v>
      </c>
      <c r="W34" s="33"/>
      <c r="X34" s="102" t="s">
        <v>113</v>
      </c>
      <c r="Y34" s="90"/>
      <c r="Z34" s="101" t="s">
        <v>113</v>
      </c>
      <c r="AA34" s="99" t="s">
        <v>113</v>
      </c>
      <c r="AB34" s="92"/>
      <c r="AC34" s="92"/>
      <c r="AD34" s="92"/>
      <c r="AE34" s="92"/>
    </row>
    <row r="35" spans="1:31" s="24" customFormat="1" ht="13.8" x14ac:dyDescent="0.3">
      <c r="A35" s="93" t="s">
        <v>50</v>
      </c>
      <c r="B35" s="33"/>
      <c r="C35" s="94" t="s">
        <v>113</v>
      </c>
      <c r="D35" s="95">
        <v>418.77640000000002</v>
      </c>
      <c r="E35" s="95">
        <v>201.32650000000001</v>
      </c>
      <c r="F35" s="96">
        <v>308.21420000000001</v>
      </c>
      <c r="G35" s="97">
        <v>42.905599999999993</v>
      </c>
      <c r="H35" s="98">
        <v>0.16171959748006648</v>
      </c>
      <c r="I35" s="87"/>
      <c r="J35" s="94" t="s">
        <v>113</v>
      </c>
      <c r="K35" s="95" t="s">
        <v>113</v>
      </c>
      <c r="L35" s="95" t="s">
        <v>113</v>
      </c>
      <c r="M35" s="96" t="s">
        <v>113</v>
      </c>
      <c r="N35" s="97" t="s">
        <v>113</v>
      </c>
      <c r="O35" s="99" t="s">
        <v>113</v>
      </c>
      <c r="P35" s="33"/>
      <c r="Q35" s="94" t="s">
        <v>113</v>
      </c>
      <c r="R35" s="95">
        <v>457.20679999999999</v>
      </c>
      <c r="S35" s="95">
        <v>411.46589999999998</v>
      </c>
      <c r="T35" s="96">
        <v>419.28469999999999</v>
      </c>
      <c r="U35" s="97">
        <v>0.86599999999998545</v>
      </c>
      <c r="V35" s="99">
        <v>2.0696971717564239E-3</v>
      </c>
      <c r="W35" s="33"/>
      <c r="X35" s="102">
        <v>393.76069999999999</v>
      </c>
      <c r="Y35" s="34"/>
      <c r="Z35" s="101">
        <v>10.526700000000005</v>
      </c>
      <c r="AA35" s="99">
        <v>2.7468074335784465E-2</v>
      </c>
      <c r="AB35" s="92"/>
      <c r="AC35" s="92"/>
      <c r="AD35" s="92"/>
      <c r="AE35" s="92"/>
    </row>
    <row r="36" spans="1:31" s="24" customFormat="1" ht="13.8" x14ac:dyDescent="0.3">
      <c r="A36" s="93" t="s">
        <v>51</v>
      </c>
      <c r="B36" s="33"/>
      <c r="C36" s="94">
        <v>476.31040000000002</v>
      </c>
      <c r="D36" s="95">
        <v>484.0727</v>
      </c>
      <c r="E36" s="95" t="s">
        <v>113</v>
      </c>
      <c r="F36" s="96">
        <v>478.86779999999999</v>
      </c>
      <c r="G36" s="97">
        <v>-1.2060000000000173</v>
      </c>
      <c r="H36" s="98">
        <v>-2.5121137625090384E-3</v>
      </c>
      <c r="I36" s="87"/>
      <c r="J36" s="94" t="s">
        <v>113</v>
      </c>
      <c r="K36" s="95" t="s">
        <v>113</v>
      </c>
      <c r="L36" s="95" t="s">
        <v>113</v>
      </c>
      <c r="M36" s="96" t="s">
        <v>113</v>
      </c>
      <c r="N36" s="97" t="s">
        <v>113</v>
      </c>
      <c r="O36" s="99" t="s">
        <v>113</v>
      </c>
      <c r="P36" s="33"/>
      <c r="Q36" s="94">
        <v>542.87639999999999</v>
      </c>
      <c r="R36" s="95">
        <v>525.97990000000004</v>
      </c>
      <c r="S36" s="95" t="s">
        <v>113</v>
      </c>
      <c r="T36" s="96">
        <v>535.9778</v>
      </c>
      <c r="U36" s="97">
        <v>-1.1480000000000246</v>
      </c>
      <c r="V36" s="99">
        <v>-2.137301913257561E-3</v>
      </c>
      <c r="W36" s="33"/>
      <c r="X36" s="102">
        <v>483.22570000000002</v>
      </c>
      <c r="Y36" s="34"/>
      <c r="Z36" s="101">
        <v>-1.20150000000001</v>
      </c>
      <c r="AA36" s="99">
        <v>-2.4802488382155152E-3</v>
      </c>
      <c r="AB36" s="92"/>
      <c r="AC36" s="92"/>
      <c r="AD36" s="92"/>
      <c r="AE36" s="92"/>
    </row>
    <row r="37" spans="1:31" s="24" customFormat="1" ht="13.8" x14ac:dyDescent="0.3">
      <c r="A37" s="93" t="s">
        <v>52</v>
      </c>
      <c r="B37" s="33"/>
      <c r="C37" s="94" t="s">
        <v>113</v>
      </c>
      <c r="D37" s="95">
        <v>479.93220000000002</v>
      </c>
      <c r="E37" s="95">
        <v>488.32740000000001</v>
      </c>
      <c r="F37" s="96">
        <v>485.5335</v>
      </c>
      <c r="G37" s="97">
        <v>0.55239999999997735</v>
      </c>
      <c r="H37" s="98">
        <v>1.1390134584625677E-3</v>
      </c>
      <c r="I37" s="87"/>
      <c r="J37" s="94" t="s">
        <v>113</v>
      </c>
      <c r="K37" s="95" t="s">
        <v>113</v>
      </c>
      <c r="L37" s="95" t="s">
        <v>113</v>
      </c>
      <c r="M37" s="96" t="s">
        <v>113</v>
      </c>
      <c r="N37" s="97" t="s">
        <v>113</v>
      </c>
      <c r="O37" s="99" t="s">
        <v>113</v>
      </c>
      <c r="P37" s="33"/>
      <c r="Q37" s="94" t="s">
        <v>113</v>
      </c>
      <c r="R37" s="95">
        <v>398.22460000000001</v>
      </c>
      <c r="S37" s="95">
        <v>435.24799999999999</v>
      </c>
      <c r="T37" s="96">
        <v>428.27280000000002</v>
      </c>
      <c r="U37" s="97">
        <v>-32.311800000000005</v>
      </c>
      <c r="V37" s="99">
        <v>-7.0153887038342133E-2</v>
      </c>
      <c r="W37" s="33"/>
      <c r="X37" s="102">
        <v>485.05340000000001</v>
      </c>
      <c r="Y37" s="34"/>
      <c r="Z37" s="101">
        <v>0.27680000000003702</v>
      </c>
      <c r="AA37" s="99">
        <v>5.7098465561256084E-4</v>
      </c>
      <c r="AB37" s="92"/>
      <c r="AC37" s="92"/>
      <c r="AD37" s="92"/>
      <c r="AE37" s="92"/>
    </row>
    <row r="38" spans="1:31" s="24" customFormat="1" ht="13.8" x14ac:dyDescent="0.3">
      <c r="A38" s="93" t="s">
        <v>53</v>
      </c>
      <c r="B38" s="33"/>
      <c r="C38" s="94">
        <v>486.8467</v>
      </c>
      <c r="D38" s="95">
        <v>483.06130000000002</v>
      </c>
      <c r="E38" s="95" t="s">
        <v>113</v>
      </c>
      <c r="F38" s="96">
        <v>485.18049999999999</v>
      </c>
      <c r="G38" s="97">
        <v>-6.3220000000000027</v>
      </c>
      <c r="H38" s="98">
        <v>-1.2862599885046344E-2</v>
      </c>
      <c r="I38" s="87"/>
      <c r="J38" s="94" t="s">
        <v>113</v>
      </c>
      <c r="K38" s="95" t="s">
        <v>113</v>
      </c>
      <c r="L38" s="95" t="s">
        <v>113</v>
      </c>
      <c r="M38" s="96" t="s">
        <v>113</v>
      </c>
      <c r="N38" s="97" t="s">
        <v>113</v>
      </c>
      <c r="O38" s="99" t="s">
        <v>113</v>
      </c>
      <c r="P38" s="33"/>
      <c r="Q38" s="94">
        <v>481.14690000000002</v>
      </c>
      <c r="R38" s="95">
        <v>455.91379999999998</v>
      </c>
      <c r="S38" s="95" t="s">
        <v>113</v>
      </c>
      <c r="T38" s="96">
        <v>460.05990000000003</v>
      </c>
      <c r="U38" s="97">
        <v>-0.91779999999999973</v>
      </c>
      <c r="V38" s="99">
        <v>-1.9909856810861326E-3</v>
      </c>
      <c r="W38" s="33"/>
      <c r="X38" s="102">
        <v>473.2765</v>
      </c>
      <c r="Y38" s="34"/>
      <c r="Z38" s="101">
        <v>-3.761099999999999</v>
      </c>
      <c r="AA38" s="99">
        <v>-7.8842841738261393E-3</v>
      </c>
      <c r="AB38" s="32"/>
      <c r="AC38" s="32"/>
      <c r="AD38" s="32"/>
      <c r="AE38" s="32"/>
    </row>
    <row r="39" spans="1:31" s="24" customFormat="1" ht="13.8" x14ac:dyDescent="0.3">
      <c r="A39" s="93" t="s">
        <v>54</v>
      </c>
      <c r="B39" s="33"/>
      <c r="C39" s="94">
        <v>454.47410000000002</v>
      </c>
      <c r="D39" s="95">
        <v>421.6234</v>
      </c>
      <c r="E39" s="95">
        <v>475.56310000000002</v>
      </c>
      <c r="F39" s="96">
        <v>458.63569999999999</v>
      </c>
      <c r="G39" s="97">
        <v>4.2380999999999744</v>
      </c>
      <c r="H39" s="98">
        <v>9.3268538390167688E-3</v>
      </c>
      <c r="I39" s="87"/>
      <c r="J39" s="94" t="s">
        <v>113</v>
      </c>
      <c r="K39" s="95" t="s">
        <v>113</v>
      </c>
      <c r="L39" s="95" t="s">
        <v>113</v>
      </c>
      <c r="M39" s="96" t="s">
        <v>113</v>
      </c>
      <c r="N39" s="97" t="s">
        <v>113</v>
      </c>
      <c r="O39" s="99" t="s">
        <v>113</v>
      </c>
      <c r="P39" s="33"/>
      <c r="Q39" s="94">
        <v>355.99799999999999</v>
      </c>
      <c r="R39" s="95">
        <v>387.55790000000002</v>
      </c>
      <c r="S39" s="95">
        <v>425.34829999999999</v>
      </c>
      <c r="T39" s="96">
        <v>419.94630000000001</v>
      </c>
      <c r="U39" s="97">
        <v>-27.417599999999993</v>
      </c>
      <c r="V39" s="99">
        <v>-6.1287019359407391E-2</v>
      </c>
      <c r="W39" s="33"/>
      <c r="X39" s="102">
        <v>430.29090000000002</v>
      </c>
      <c r="Y39" s="34"/>
      <c r="Z39" s="101">
        <v>-18.953599999999994</v>
      </c>
      <c r="AA39" s="99">
        <v>-4.2189943338204472E-2</v>
      </c>
      <c r="AB39" s="92"/>
      <c r="AC39" s="92"/>
      <c r="AD39" s="92"/>
      <c r="AE39" s="92"/>
    </row>
    <row r="40" spans="1:31" s="24" customFormat="1" ht="13.8" x14ac:dyDescent="0.3">
      <c r="A40" s="93" t="s">
        <v>55</v>
      </c>
      <c r="B40" s="33"/>
      <c r="C40" s="94">
        <v>477.74590000000001</v>
      </c>
      <c r="D40" s="95">
        <v>487.9631</v>
      </c>
      <c r="E40" s="95">
        <v>488.99579999999997</v>
      </c>
      <c r="F40" s="96">
        <v>484.71269999999998</v>
      </c>
      <c r="G40" s="97">
        <v>-0.99209999999999354</v>
      </c>
      <c r="H40" s="98">
        <v>-2.0425987142808077E-3</v>
      </c>
      <c r="I40" s="87"/>
      <c r="J40" s="94" t="s">
        <v>113</v>
      </c>
      <c r="K40" s="95" t="s">
        <v>113</v>
      </c>
      <c r="L40" s="95" t="s">
        <v>113</v>
      </c>
      <c r="M40" s="96" t="s">
        <v>113</v>
      </c>
      <c r="N40" s="97" t="s">
        <v>113</v>
      </c>
      <c r="O40" s="99" t="s">
        <v>113</v>
      </c>
      <c r="P40" s="33"/>
      <c r="Q40" s="94" t="s">
        <v>113</v>
      </c>
      <c r="R40" s="95">
        <v>434.4615</v>
      </c>
      <c r="S40" s="95">
        <v>479.85359999999997</v>
      </c>
      <c r="T40" s="96">
        <v>447.31490000000002</v>
      </c>
      <c r="U40" s="97">
        <v>0.54619999999999891</v>
      </c>
      <c r="V40" s="99">
        <v>1.2225565488361845E-3</v>
      </c>
      <c r="W40" s="33"/>
      <c r="X40" s="102">
        <v>481.62639999999999</v>
      </c>
      <c r="Y40" s="34"/>
      <c r="Z40" s="101">
        <v>-0.86509999999998399</v>
      </c>
      <c r="AA40" s="99">
        <v>-1.792984954139043E-3</v>
      </c>
      <c r="AB40" s="92"/>
      <c r="AC40" s="92"/>
      <c r="AD40" s="92"/>
      <c r="AE40" s="92"/>
    </row>
    <row r="41" spans="1:31" s="24" customFormat="1" ht="13.8" x14ac:dyDescent="0.3">
      <c r="A41" s="93" t="s">
        <v>56</v>
      </c>
      <c r="B41" s="33"/>
      <c r="C41" s="94" t="s">
        <v>113</v>
      </c>
      <c r="D41" s="95">
        <v>461.67509999999999</v>
      </c>
      <c r="E41" s="95">
        <v>450.50810000000001</v>
      </c>
      <c r="F41" s="96">
        <v>456.702</v>
      </c>
      <c r="G41" s="97">
        <v>-8.0391999999999939</v>
      </c>
      <c r="H41" s="98">
        <v>-1.7298229638344931E-2</v>
      </c>
      <c r="I41" s="87"/>
      <c r="J41" s="94" t="s">
        <v>113</v>
      </c>
      <c r="K41" s="95" t="s">
        <v>113</v>
      </c>
      <c r="L41" s="95" t="s">
        <v>113</v>
      </c>
      <c r="M41" s="96" t="s">
        <v>113</v>
      </c>
      <c r="N41" s="97" t="s">
        <v>113</v>
      </c>
      <c r="O41" s="99" t="s">
        <v>113</v>
      </c>
      <c r="P41" s="33"/>
      <c r="Q41" s="94" t="s">
        <v>113</v>
      </c>
      <c r="R41" s="95" t="s">
        <v>113</v>
      </c>
      <c r="S41" s="95" t="s">
        <v>114</v>
      </c>
      <c r="T41" s="96" t="s">
        <v>114</v>
      </c>
      <c r="U41" s="97" t="s">
        <v>113</v>
      </c>
      <c r="V41" s="99" t="s">
        <v>113</v>
      </c>
      <c r="W41" s="33"/>
      <c r="X41" s="102" t="s">
        <v>114</v>
      </c>
      <c r="Y41" s="34"/>
      <c r="Z41" s="101" t="s">
        <v>113</v>
      </c>
      <c r="AA41" s="99" t="s">
        <v>113</v>
      </c>
      <c r="AB41" s="92"/>
      <c r="AC41" s="92"/>
      <c r="AD41" s="92"/>
      <c r="AE41" s="92"/>
    </row>
    <row r="42" spans="1:31" s="24" customFormat="1" ht="13.8" x14ac:dyDescent="0.3">
      <c r="A42" s="93" t="s">
        <v>57</v>
      </c>
      <c r="B42" s="33"/>
      <c r="C42" s="94" t="s">
        <v>113</v>
      </c>
      <c r="D42" s="95">
        <v>478.71870000000001</v>
      </c>
      <c r="E42" s="95">
        <v>476.85</v>
      </c>
      <c r="F42" s="96">
        <v>477.25749999999999</v>
      </c>
      <c r="G42" s="97">
        <v>0.31180000000000518</v>
      </c>
      <c r="H42" s="98">
        <v>6.5374318292410472E-4</v>
      </c>
      <c r="I42" s="87"/>
      <c r="J42" s="94" t="s">
        <v>113</v>
      </c>
      <c r="K42" s="95" t="s">
        <v>113</v>
      </c>
      <c r="L42" s="95" t="s">
        <v>113</v>
      </c>
      <c r="M42" s="96" t="s">
        <v>113</v>
      </c>
      <c r="N42" s="97" t="s">
        <v>113</v>
      </c>
      <c r="O42" s="99" t="s">
        <v>113</v>
      </c>
      <c r="P42" s="33"/>
      <c r="Q42" s="94" t="s">
        <v>113</v>
      </c>
      <c r="R42" s="95" t="s">
        <v>113</v>
      </c>
      <c r="S42" s="95" t="s">
        <v>113</v>
      </c>
      <c r="T42" s="96" t="s">
        <v>113</v>
      </c>
      <c r="U42" s="97" t="s">
        <v>113</v>
      </c>
      <c r="V42" s="99" t="s">
        <v>113</v>
      </c>
      <c r="W42" s="33"/>
      <c r="X42" s="102">
        <v>477.25749999999999</v>
      </c>
      <c r="Y42" s="34"/>
      <c r="Z42" s="101">
        <v>0.31180000000000518</v>
      </c>
      <c r="AA42" s="99">
        <v>6.5374318292410472E-4</v>
      </c>
      <c r="AB42" s="92"/>
      <c r="AC42" s="92"/>
      <c r="AD42" s="92"/>
      <c r="AE42" s="92"/>
    </row>
    <row r="43" spans="1:31" s="24" customFormat="1" ht="14.4" thickBot="1" x14ac:dyDescent="0.35">
      <c r="A43" s="110" t="s">
        <v>58</v>
      </c>
      <c r="B43" s="33"/>
      <c r="C43" s="111" t="s">
        <v>113</v>
      </c>
      <c r="D43" s="112">
        <v>521.42909999999995</v>
      </c>
      <c r="E43" s="112">
        <v>544.64400000000001</v>
      </c>
      <c r="F43" s="113">
        <v>534.89250000000004</v>
      </c>
      <c r="G43" s="114">
        <v>-5.7246000000000095</v>
      </c>
      <c r="H43" s="115">
        <v>-1.058901022553671E-2</v>
      </c>
      <c r="I43" s="87"/>
      <c r="J43" s="111" t="s">
        <v>113</v>
      </c>
      <c r="K43" s="112" t="s">
        <v>113</v>
      </c>
      <c r="L43" s="112" t="s">
        <v>113</v>
      </c>
      <c r="M43" s="113" t="s">
        <v>113</v>
      </c>
      <c r="N43" s="114" t="s">
        <v>113</v>
      </c>
      <c r="O43" s="116" t="s">
        <v>113</v>
      </c>
      <c r="P43" s="33"/>
      <c r="Q43" s="111" t="s">
        <v>113</v>
      </c>
      <c r="R43" s="112">
        <v>508.2962</v>
      </c>
      <c r="S43" s="112" t="s">
        <v>113</v>
      </c>
      <c r="T43" s="113">
        <v>508.2962</v>
      </c>
      <c r="U43" s="114">
        <v>-9.5475999999999885</v>
      </c>
      <c r="V43" s="116">
        <v>-1.8437219872092681E-2</v>
      </c>
      <c r="W43" s="33"/>
      <c r="X43" s="117">
        <v>533.31380000000001</v>
      </c>
      <c r="Y43" s="34"/>
      <c r="Z43" s="118">
        <v>-5.95150000000001</v>
      </c>
      <c r="AA43" s="116">
        <v>-1.1036311811644439E-2</v>
      </c>
      <c r="AB43" s="32"/>
      <c r="AC43" s="32"/>
      <c r="AD43" s="32"/>
      <c r="AE43" s="32"/>
    </row>
    <row r="44" spans="1:31" ht="13.8" x14ac:dyDescent="0.25">
      <c r="A44" s="119" t="s">
        <v>59</v>
      </c>
    </row>
    <row r="55" spans="3:5" ht="16.2" x14ac:dyDescent="0.3">
      <c r="D55" s="32"/>
      <c r="E55" s="65"/>
    </row>
    <row r="59" spans="3:5" ht="20.85" customHeight="1" x14ac:dyDescent="0.25">
      <c r="C59" s="5"/>
      <c r="D59" s="120" t="s">
        <v>60</v>
      </c>
    </row>
    <row r="60" spans="3:5" ht="13.2" x14ac:dyDescent="0.25">
      <c r="C60" s="12"/>
      <c r="D60" s="14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C8E525-E262-487D-8133-A86391B7A301}">
  <sheetPr codeName="Sheet1">
    <tabColor rgb="FFFF0000"/>
    <pageSetUpPr fitToPage="1"/>
  </sheetPr>
  <dimension ref="A1:AF56"/>
  <sheetViews>
    <sheetView showGridLines="0" zoomScaleNormal="100" workbookViewId="0">
      <selection activeCell="A6" sqref="A6:AE6"/>
    </sheetView>
  </sheetViews>
  <sheetFormatPr defaultRowHeight="13.2" x14ac:dyDescent="0.25"/>
  <cols>
    <col min="1" max="1" width="22.44140625" customWidth="1"/>
    <col min="2" max="29" width="6" customWidth="1"/>
    <col min="30" max="30" width="6" style="121" customWidth="1"/>
    <col min="31" max="31" width="7.5546875" customWidth="1"/>
    <col min="32" max="32" width="5.5546875" customWidth="1"/>
  </cols>
  <sheetData>
    <row r="1" spans="1:32" ht="5.85" customHeight="1" x14ac:dyDescent="0.25"/>
    <row r="2" spans="1:32" s="92" customFormat="1" ht="11.85" customHeight="1" x14ac:dyDescent="0.3">
      <c r="A2" s="122"/>
      <c r="AA2" s="123" t="str">
        <f>'Current Weekly Price ACZ'!AA2</f>
        <v>07.03.2024</v>
      </c>
      <c r="AB2" s="123"/>
      <c r="AC2" s="123"/>
      <c r="AD2" s="123"/>
      <c r="AE2" s="123"/>
    </row>
    <row r="3" spans="1:32" s="92" customFormat="1" ht="11.85" customHeight="1" x14ac:dyDescent="0.3">
      <c r="A3" s="124"/>
      <c r="AC3" s="125" t="s">
        <v>4</v>
      </c>
      <c r="AD3" s="126">
        <v>45348</v>
      </c>
      <c r="AE3" s="126">
        <f>DATE(2006,1,2)+(AC2-1)*7</f>
        <v>38712</v>
      </c>
    </row>
    <row r="4" spans="1:32" s="92" customFormat="1" ht="11.85" customHeight="1" x14ac:dyDescent="0.3">
      <c r="A4" s="127"/>
      <c r="AC4" s="128" t="s">
        <v>5</v>
      </c>
      <c r="AD4" s="129">
        <v>45354</v>
      </c>
      <c r="AE4" s="129"/>
    </row>
    <row r="5" spans="1:32" s="92" customFormat="1" ht="3" customHeight="1" x14ac:dyDescent="0.3">
      <c r="A5" s="130" t="s">
        <v>61</v>
      </c>
      <c r="B5" s="32"/>
      <c r="C5" s="32"/>
      <c r="D5" s="32"/>
      <c r="E5" s="131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132"/>
      <c r="AD5" s="133"/>
      <c r="AE5" s="32"/>
    </row>
    <row r="6" spans="1:32" s="92" customFormat="1" ht="11.1" customHeight="1" x14ac:dyDescent="0.3">
      <c r="A6" s="30" t="s">
        <v>62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134"/>
    </row>
    <row r="7" spans="1:32" s="92" customFormat="1" ht="11.1" customHeight="1" x14ac:dyDescent="0.3">
      <c r="A7" s="30" t="s">
        <v>63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134"/>
    </row>
    <row r="8" spans="1:32" s="92" customFormat="1" ht="6" customHeight="1" thickBot="1" x14ac:dyDescent="0.35">
      <c r="A8" s="135"/>
      <c r="B8" s="135"/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6"/>
      <c r="AE8" s="135"/>
      <c r="AF8" s="135"/>
    </row>
    <row r="9" spans="1:32" s="92" customFormat="1" ht="10.35" customHeight="1" x14ac:dyDescent="0.3">
      <c r="A9" s="137" t="s">
        <v>64</v>
      </c>
      <c r="B9" s="138" t="s">
        <v>32</v>
      </c>
      <c r="C9" s="139" t="s">
        <v>33</v>
      </c>
      <c r="D9" s="139" t="s">
        <v>34</v>
      </c>
      <c r="E9" s="139" t="s">
        <v>35</v>
      </c>
      <c r="F9" s="139" t="s">
        <v>36</v>
      </c>
      <c r="G9" s="139" t="s">
        <v>37</v>
      </c>
      <c r="H9" s="139" t="s">
        <v>38</v>
      </c>
      <c r="I9" s="139" t="s">
        <v>39</v>
      </c>
      <c r="J9" s="139" t="s">
        <v>40</v>
      </c>
      <c r="K9" s="139" t="s">
        <v>41</v>
      </c>
      <c r="L9" s="139" t="s">
        <v>42</v>
      </c>
      <c r="M9" s="139" t="s">
        <v>43</v>
      </c>
      <c r="N9" s="139" t="s">
        <v>44</v>
      </c>
      <c r="O9" s="139" t="s">
        <v>45</v>
      </c>
      <c r="P9" s="139" t="s">
        <v>46</v>
      </c>
      <c r="Q9" s="139" t="s">
        <v>47</v>
      </c>
      <c r="R9" s="139" t="s">
        <v>48</v>
      </c>
      <c r="S9" s="139" t="s">
        <v>49</v>
      </c>
      <c r="T9" s="139" t="s">
        <v>50</v>
      </c>
      <c r="U9" s="139" t="s">
        <v>51</v>
      </c>
      <c r="V9" s="139" t="s">
        <v>52</v>
      </c>
      <c r="W9" s="139" t="s">
        <v>53</v>
      </c>
      <c r="X9" s="139" t="s">
        <v>54</v>
      </c>
      <c r="Y9" s="139" t="s">
        <v>55</v>
      </c>
      <c r="Z9" s="139" t="s">
        <v>56</v>
      </c>
      <c r="AA9" s="139" t="s">
        <v>57</v>
      </c>
      <c r="AB9" s="139" t="s">
        <v>58</v>
      </c>
      <c r="AC9" s="140" t="s">
        <v>65</v>
      </c>
      <c r="AD9" s="141" t="s">
        <v>66</v>
      </c>
      <c r="AE9" s="142" t="s">
        <v>25</v>
      </c>
      <c r="AF9" s="143" t="s">
        <v>67</v>
      </c>
    </row>
    <row r="10" spans="1:32" s="92" customFormat="1" ht="12.6" customHeight="1" thickBot="1" x14ac:dyDescent="0.35">
      <c r="A10" s="137"/>
      <c r="B10" s="144"/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C10" s="146"/>
      <c r="AD10" s="147" t="s">
        <v>24</v>
      </c>
      <c r="AE10" s="148"/>
      <c r="AF10" s="149"/>
    </row>
    <row r="11" spans="1:32" s="92" customFormat="1" ht="12" customHeight="1" x14ac:dyDescent="0.3">
      <c r="A11" s="150" t="s">
        <v>68</v>
      </c>
      <c r="B11" s="151" t="s">
        <v>113</v>
      </c>
      <c r="C11" s="152" t="s">
        <v>113</v>
      </c>
      <c r="D11" s="152" t="s">
        <v>114</v>
      </c>
      <c r="E11" s="152">
        <v>434.78089999999997</v>
      </c>
      <c r="F11" s="152" t="s">
        <v>113</v>
      </c>
      <c r="G11" s="152" t="s">
        <v>113</v>
      </c>
      <c r="H11" s="152">
        <v>493.78</v>
      </c>
      <c r="I11" s="152" t="s">
        <v>113</v>
      </c>
      <c r="J11" s="152">
        <v>549.57000000000005</v>
      </c>
      <c r="K11" s="152" t="s">
        <v>113</v>
      </c>
      <c r="L11" s="152" t="s">
        <v>113</v>
      </c>
      <c r="M11" s="152">
        <v>593.85</v>
      </c>
      <c r="N11" s="152" t="s">
        <v>113</v>
      </c>
      <c r="O11" s="152" t="s">
        <v>113</v>
      </c>
      <c r="P11" s="152" t="s">
        <v>114</v>
      </c>
      <c r="Q11" s="152" t="s">
        <v>114</v>
      </c>
      <c r="R11" s="152" t="s">
        <v>113</v>
      </c>
      <c r="S11" s="152" t="s">
        <v>113</v>
      </c>
      <c r="T11" s="152">
        <v>462</v>
      </c>
      <c r="U11" s="152">
        <v>556.87</v>
      </c>
      <c r="V11" s="152" t="s">
        <v>113</v>
      </c>
      <c r="W11" s="152">
        <v>511.17</v>
      </c>
      <c r="X11" s="152">
        <v>376.64589999999998</v>
      </c>
      <c r="Y11" s="152" t="s">
        <v>113</v>
      </c>
      <c r="Z11" s="152" t="s">
        <v>113</v>
      </c>
      <c r="AA11" s="152" t="s">
        <v>113</v>
      </c>
      <c r="AB11" s="152">
        <v>514.76959999999997</v>
      </c>
      <c r="AC11" s="153">
        <v>548.89350000000002</v>
      </c>
      <c r="AD11" s="154">
        <v>13.372900000000072</v>
      </c>
      <c r="AE11" s="155">
        <v>2.4971775128725282E-2</v>
      </c>
      <c r="AF11" s="156" t="s">
        <v>113</v>
      </c>
    </row>
    <row r="12" spans="1:32" s="92" customFormat="1" ht="12" customHeight="1" x14ac:dyDescent="0.3">
      <c r="A12" s="150" t="s">
        <v>69</v>
      </c>
      <c r="B12" s="152" t="s">
        <v>113</v>
      </c>
      <c r="C12" s="152" t="s">
        <v>113</v>
      </c>
      <c r="D12" s="152" t="s">
        <v>113</v>
      </c>
      <c r="E12" s="152">
        <v>407.95089999999999</v>
      </c>
      <c r="F12" s="152" t="s">
        <v>113</v>
      </c>
      <c r="G12" s="152" t="s">
        <v>113</v>
      </c>
      <c r="H12" s="152">
        <v>509.98</v>
      </c>
      <c r="I12" s="152" t="s">
        <v>113</v>
      </c>
      <c r="J12" s="152">
        <v>523.72</v>
      </c>
      <c r="K12" s="152" t="s">
        <v>113</v>
      </c>
      <c r="L12" s="152">
        <v>722</v>
      </c>
      <c r="M12" s="152">
        <v>540.89</v>
      </c>
      <c r="N12" s="152" t="s">
        <v>113</v>
      </c>
      <c r="O12" s="152" t="s">
        <v>113</v>
      </c>
      <c r="P12" s="152" t="s">
        <v>113</v>
      </c>
      <c r="Q12" s="152" t="s">
        <v>113</v>
      </c>
      <c r="R12" s="152" t="s">
        <v>113</v>
      </c>
      <c r="S12" s="152" t="s">
        <v>113</v>
      </c>
      <c r="T12" s="152">
        <v>454</v>
      </c>
      <c r="U12" s="152">
        <v>580.02</v>
      </c>
      <c r="V12" s="152" t="s">
        <v>113</v>
      </c>
      <c r="W12" s="152">
        <v>497.52</v>
      </c>
      <c r="X12" s="152" t="s">
        <v>113</v>
      </c>
      <c r="Y12" s="152">
        <v>474.68</v>
      </c>
      <c r="Z12" s="152" t="s">
        <v>113</v>
      </c>
      <c r="AA12" s="152" t="s">
        <v>113</v>
      </c>
      <c r="AB12" s="152">
        <v>551.78160000000003</v>
      </c>
      <c r="AC12" s="153">
        <v>523.50189999999998</v>
      </c>
      <c r="AD12" s="154">
        <v>3.3301000000000158</v>
      </c>
      <c r="AE12" s="155">
        <v>6.4019233645500329E-3</v>
      </c>
      <c r="AF12" s="156" t="s">
        <v>113</v>
      </c>
    </row>
    <row r="13" spans="1:32" s="92" customFormat="1" ht="12" customHeight="1" x14ac:dyDescent="0.3">
      <c r="A13" s="150" t="s">
        <v>70</v>
      </c>
      <c r="B13" s="152" t="s">
        <v>113</v>
      </c>
      <c r="C13" s="152" t="s">
        <v>113</v>
      </c>
      <c r="D13" s="152" t="s">
        <v>113</v>
      </c>
      <c r="E13" s="152">
        <v>445.24470000000002</v>
      </c>
      <c r="F13" s="152" t="s">
        <v>113</v>
      </c>
      <c r="G13" s="152" t="s">
        <v>113</v>
      </c>
      <c r="H13" s="152">
        <v>510.05</v>
      </c>
      <c r="I13" s="152">
        <v>482.32</v>
      </c>
      <c r="J13" s="152">
        <v>532.24</v>
      </c>
      <c r="K13" s="152" t="s">
        <v>113</v>
      </c>
      <c r="L13" s="152">
        <v>581.57000000000005</v>
      </c>
      <c r="M13" s="152">
        <v>529.89</v>
      </c>
      <c r="N13" s="152" t="s">
        <v>113</v>
      </c>
      <c r="O13" s="152">
        <v>341.04</v>
      </c>
      <c r="P13" s="152" t="s">
        <v>114</v>
      </c>
      <c r="Q13" s="152" t="s">
        <v>114</v>
      </c>
      <c r="R13" s="152" t="s">
        <v>113</v>
      </c>
      <c r="S13" s="152" t="s">
        <v>113</v>
      </c>
      <c r="T13" s="152">
        <v>462</v>
      </c>
      <c r="U13" s="152">
        <v>519.78</v>
      </c>
      <c r="V13" s="152">
        <v>404.19799999999998</v>
      </c>
      <c r="W13" s="152">
        <v>454.91</v>
      </c>
      <c r="X13" s="152">
        <v>395.13409999999999</v>
      </c>
      <c r="Y13" s="152">
        <v>436.65</v>
      </c>
      <c r="Z13" s="152" t="s">
        <v>113</v>
      </c>
      <c r="AA13" s="152" t="s">
        <v>113</v>
      </c>
      <c r="AB13" s="152">
        <v>498.67750000000001</v>
      </c>
      <c r="AC13" s="153">
        <v>512.11469999999997</v>
      </c>
      <c r="AD13" s="154">
        <v>-0.23670000000004165</v>
      </c>
      <c r="AE13" s="155">
        <v>-4.6198761240823227E-4</v>
      </c>
      <c r="AF13" s="156" t="s">
        <v>113</v>
      </c>
    </row>
    <row r="14" spans="1:32" s="92" customFormat="1" ht="12" customHeight="1" x14ac:dyDescent="0.3">
      <c r="A14" s="150" t="s">
        <v>71</v>
      </c>
      <c r="B14" s="157" t="s">
        <v>113</v>
      </c>
      <c r="C14" s="157" t="s">
        <v>113</v>
      </c>
      <c r="D14" s="157" t="s">
        <v>113</v>
      </c>
      <c r="E14" s="157">
        <v>445.37880000000001</v>
      </c>
      <c r="F14" s="157" t="s">
        <v>113</v>
      </c>
      <c r="G14" s="157" t="s">
        <v>113</v>
      </c>
      <c r="H14" s="157">
        <v>514.37</v>
      </c>
      <c r="I14" s="157" t="s">
        <v>113</v>
      </c>
      <c r="J14" s="157">
        <v>523.17999999999995</v>
      </c>
      <c r="K14" s="157" t="s">
        <v>113</v>
      </c>
      <c r="L14" s="157" t="s">
        <v>113</v>
      </c>
      <c r="M14" s="157">
        <v>328.14</v>
      </c>
      <c r="N14" s="157" t="s">
        <v>113</v>
      </c>
      <c r="O14" s="157">
        <v>253.15</v>
      </c>
      <c r="P14" s="157" t="s">
        <v>114</v>
      </c>
      <c r="Q14" s="157" t="s">
        <v>113</v>
      </c>
      <c r="R14" s="157" t="s">
        <v>113</v>
      </c>
      <c r="S14" s="157" t="s">
        <v>113</v>
      </c>
      <c r="T14" s="157">
        <v>458</v>
      </c>
      <c r="U14" s="157">
        <v>553.96</v>
      </c>
      <c r="V14" s="157" t="s">
        <v>113</v>
      </c>
      <c r="W14" s="157">
        <v>473.95</v>
      </c>
      <c r="X14" s="157">
        <v>383.08429999999998</v>
      </c>
      <c r="Y14" s="157">
        <v>471.73</v>
      </c>
      <c r="Z14" s="157" t="s">
        <v>113</v>
      </c>
      <c r="AA14" s="157" t="s">
        <v>113</v>
      </c>
      <c r="AB14" s="157">
        <v>528.53740000000005</v>
      </c>
      <c r="AC14" s="158">
        <v>510.35739999999998</v>
      </c>
      <c r="AD14" s="159">
        <v>-5.7731999999999744</v>
      </c>
      <c r="AE14" s="160">
        <v>-1.118554102391911E-2</v>
      </c>
      <c r="AF14" s="161" t="s">
        <v>113</v>
      </c>
    </row>
    <row r="15" spans="1:32" s="92" customFormat="1" ht="12" customHeight="1" x14ac:dyDescent="0.3">
      <c r="A15" s="150" t="s">
        <v>72</v>
      </c>
      <c r="B15" s="152" t="s">
        <v>113</v>
      </c>
      <c r="C15" s="152" t="s">
        <v>113</v>
      </c>
      <c r="D15" s="152" t="s">
        <v>114</v>
      </c>
      <c r="E15" s="152">
        <v>429.95150000000001</v>
      </c>
      <c r="F15" s="152">
        <v>457.78</v>
      </c>
      <c r="G15" s="152" t="s">
        <v>114</v>
      </c>
      <c r="H15" s="152">
        <v>483.17</v>
      </c>
      <c r="I15" s="152">
        <v>478.89</v>
      </c>
      <c r="J15" s="152">
        <v>472.03</v>
      </c>
      <c r="K15" s="152" t="s">
        <v>113</v>
      </c>
      <c r="L15" s="152">
        <v>479.5</v>
      </c>
      <c r="M15" s="152">
        <v>577.55999999999995</v>
      </c>
      <c r="N15" s="152" t="s">
        <v>113</v>
      </c>
      <c r="O15" s="152">
        <v>355.54</v>
      </c>
      <c r="P15" s="152" t="s">
        <v>114</v>
      </c>
      <c r="Q15" s="152" t="s">
        <v>114</v>
      </c>
      <c r="R15" s="152" t="s">
        <v>113</v>
      </c>
      <c r="S15" s="152" t="s">
        <v>113</v>
      </c>
      <c r="T15" s="152">
        <v>367</v>
      </c>
      <c r="U15" s="152">
        <v>332.77</v>
      </c>
      <c r="V15" s="152">
        <v>415.32909999999998</v>
      </c>
      <c r="W15" s="152">
        <v>437.97</v>
      </c>
      <c r="X15" s="152">
        <v>404.81790000000001</v>
      </c>
      <c r="Y15" s="152">
        <v>458.74</v>
      </c>
      <c r="Z15" s="152" t="s">
        <v>114</v>
      </c>
      <c r="AA15" s="152" t="s">
        <v>113</v>
      </c>
      <c r="AB15" s="152">
        <v>537.74559999999997</v>
      </c>
      <c r="AC15" s="153">
        <v>444.38189999999997</v>
      </c>
      <c r="AD15" s="154">
        <v>-3.72000000000412E-2</v>
      </c>
      <c r="AE15" s="155">
        <v>-8.37047732648033E-5</v>
      </c>
      <c r="AF15" s="156" t="s">
        <v>113</v>
      </c>
    </row>
    <row r="16" spans="1:32" s="92" customFormat="1" ht="12" customHeight="1" thickBot="1" x14ac:dyDescent="0.35">
      <c r="A16" s="150" t="s">
        <v>73</v>
      </c>
      <c r="B16" s="152" t="s">
        <v>113</v>
      </c>
      <c r="C16" s="152">
        <v>455.2817</v>
      </c>
      <c r="D16" s="152" t="s">
        <v>114</v>
      </c>
      <c r="E16" s="152">
        <v>432.76870000000002</v>
      </c>
      <c r="F16" s="152" t="s">
        <v>113</v>
      </c>
      <c r="G16" s="152" t="s">
        <v>113</v>
      </c>
      <c r="H16" s="152">
        <v>448.47</v>
      </c>
      <c r="I16" s="152" t="s">
        <v>113</v>
      </c>
      <c r="J16" s="152">
        <v>499.13</v>
      </c>
      <c r="K16" s="152" t="s">
        <v>113</v>
      </c>
      <c r="L16" s="152" t="s">
        <v>113</v>
      </c>
      <c r="M16" s="152">
        <v>584.17999999999995</v>
      </c>
      <c r="N16" s="152" t="s">
        <v>113</v>
      </c>
      <c r="O16" s="152">
        <v>346.57</v>
      </c>
      <c r="P16" s="152" t="s">
        <v>114</v>
      </c>
      <c r="Q16" s="152" t="s">
        <v>113</v>
      </c>
      <c r="R16" s="152" t="s">
        <v>113</v>
      </c>
      <c r="S16" s="152" t="s">
        <v>113</v>
      </c>
      <c r="T16" s="152">
        <v>421</v>
      </c>
      <c r="U16" s="152" t="s">
        <v>114</v>
      </c>
      <c r="V16" s="152">
        <v>412.77820000000003</v>
      </c>
      <c r="W16" s="152">
        <v>435.91</v>
      </c>
      <c r="X16" s="152">
        <v>414.08510000000001</v>
      </c>
      <c r="Y16" s="152" t="s">
        <v>113</v>
      </c>
      <c r="Z16" s="152" t="s">
        <v>113</v>
      </c>
      <c r="AA16" s="152" t="s">
        <v>113</v>
      </c>
      <c r="AB16" s="152">
        <v>535.51059999999995</v>
      </c>
      <c r="AC16" s="153">
        <v>464.88060000000002</v>
      </c>
      <c r="AD16" s="154">
        <v>9.8881000000000085</v>
      </c>
      <c r="AE16" s="155">
        <v>2.1732446139222095E-2</v>
      </c>
      <c r="AF16" s="156" t="s">
        <v>113</v>
      </c>
    </row>
    <row r="17" spans="1:32" s="168" customFormat="1" ht="12" customHeight="1" thickBot="1" x14ac:dyDescent="0.35">
      <c r="A17" s="162" t="s">
        <v>74</v>
      </c>
      <c r="B17" s="163" t="s">
        <v>113</v>
      </c>
      <c r="C17" s="163">
        <v>455.2817</v>
      </c>
      <c r="D17" s="163" t="s">
        <v>114</v>
      </c>
      <c r="E17" s="163">
        <v>434.92469999999997</v>
      </c>
      <c r="F17" s="163">
        <v>457.78</v>
      </c>
      <c r="G17" s="163" t="s">
        <v>114</v>
      </c>
      <c r="H17" s="163">
        <v>496.34339999999997</v>
      </c>
      <c r="I17" s="163">
        <v>480.2208</v>
      </c>
      <c r="J17" s="163">
        <v>513.09829999999999</v>
      </c>
      <c r="K17" s="163" t="s">
        <v>113</v>
      </c>
      <c r="L17" s="163">
        <v>526.62750000000005</v>
      </c>
      <c r="M17" s="163">
        <v>555.1114</v>
      </c>
      <c r="N17" s="163" t="s">
        <v>113</v>
      </c>
      <c r="O17" s="163">
        <v>347.81330000000003</v>
      </c>
      <c r="P17" s="163" t="s">
        <v>114</v>
      </c>
      <c r="Q17" s="163" t="s">
        <v>114</v>
      </c>
      <c r="R17" s="163" t="s">
        <v>113</v>
      </c>
      <c r="S17" s="163" t="s">
        <v>113</v>
      </c>
      <c r="T17" s="163">
        <v>403.30759999999998</v>
      </c>
      <c r="U17" s="163" t="s">
        <v>114</v>
      </c>
      <c r="V17" s="163">
        <v>412.78789999999998</v>
      </c>
      <c r="W17" s="163">
        <v>449.01069999999999</v>
      </c>
      <c r="X17" s="163">
        <v>403.86689999999999</v>
      </c>
      <c r="Y17" s="163">
        <v>446.36599999999999</v>
      </c>
      <c r="Z17" s="163" t="s">
        <v>114</v>
      </c>
      <c r="AA17" s="163" t="s">
        <v>113</v>
      </c>
      <c r="AB17" s="163">
        <v>532.98950000000002</v>
      </c>
      <c r="AC17" s="164">
        <v>490.40989999999999</v>
      </c>
      <c r="AD17" s="165">
        <v>2.4456000000000131</v>
      </c>
      <c r="AE17" s="166">
        <v>5.0118420548388443E-3</v>
      </c>
      <c r="AF17" s="167" t="s">
        <v>113</v>
      </c>
    </row>
    <row r="18" spans="1:32" s="92" customFormat="1" ht="12" customHeight="1" x14ac:dyDescent="0.3">
      <c r="A18" s="150" t="s">
        <v>75</v>
      </c>
      <c r="B18" s="151">
        <v>493.69</v>
      </c>
      <c r="C18" s="151" t="s">
        <v>113</v>
      </c>
      <c r="D18" s="151">
        <v>462.7242</v>
      </c>
      <c r="E18" s="151">
        <v>419.7561</v>
      </c>
      <c r="F18" s="151">
        <v>506.48</v>
      </c>
      <c r="G18" s="151" t="s">
        <v>113</v>
      </c>
      <c r="H18" s="151">
        <v>510.26</v>
      </c>
      <c r="I18" s="151">
        <v>462.12</v>
      </c>
      <c r="J18" s="151">
        <v>549.09</v>
      </c>
      <c r="K18" s="151">
        <v>569</v>
      </c>
      <c r="L18" s="151">
        <v>560.11</v>
      </c>
      <c r="M18" s="151">
        <v>574.83000000000004</v>
      </c>
      <c r="N18" s="151" t="s">
        <v>113</v>
      </c>
      <c r="O18" s="151">
        <v>410.44</v>
      </c>
      <c r="P18" s="151">
        <v>426.84</v>
      </c>
      <c r="Q18" s="151" t="s">
        <v>114</v>
      </c>
      <c r="R18" s="151" t="s">
        <v>113</v>
      </c>
      <c r="S18" s="151" t="s">
        <v>113</v>
      </c>
      <c r="T18" s="151">
        <v>373</v>
      </c>
      <c r="U18" s="151">
        <v>501.08</v>
      </c>
      <c r="V18" s="151">
        <v>506.46499999999997</v>
      </c>
      <c r="W18" s="151">
        <v>499.04</v>
      </c>
      <c r="X18" s="151">
        <v>497.23489999999998</v>
      </c>
      <c r="Y18" s="151">
        <v>505.18</v>
      </c>
      <c r="Z18" s="151" t="s">
        <v>114</v>
      </c>
      <c r="AA18" s="151">
        <v>511.56</v>
      </c>
      <c r="AB18" s="151">
        <v>533.54380000000003</v>
      </c>
      <c r="AC18" s="153">
        <v>535.72929999999997</v>
      </c>
      <c r="AD18" s="154">
        <v>1.8598999999999251</v>
      </c>
      <c r="AE18" s="169">
        <v>3.4838108346346708E-3</v>
      </c>
      <c r="AF18" s="170" t="s">
        <v>113</v>
      </c>
    </row>
    <row r="19" spans="1:32" s="92" customFormat="1" ht="12" customHeight="1" x14ac:dyDescent="0.3">
      <c r="A19" s="150" t="s">
        <v>76</v>
      </c>
      <c r="B19" s="152">
        <v>473.13</v>
      </c>
      <c r="C19" s="152" t="s">
        <v>113</v>
      </c>
      <c r="D19" s="152">
        <v>467.77390000000003</v>
      </c>
      <c r="E19" s="152">
        <v>414.92669999999998</v>
      </c>
      <c r="F19" s="152">
        <v>501</v>
      </c>
      <c r="G19" s="152" t="s">
        <v>113</v>
      </c>
      <c r="H19" s="152">
        <v>505.72</v>
      </c>
      <c r="I19" s="152">
        <v>440.82</v>
      </c>
      <c r="J19" s="152">
        <v>532.57000000000005</v>
      </c>
      <c r="K19" s="152">
        <v>553</v>
      </c>
      <c r="L19" s="152">
        <v>513.05999999999995</v>
      </c>
      <c r="M19" s="152">
        <v>544.63</v>
      </c>
      <c r="N19" s="152" t="s">
        <v>113</v>
      </c>
      <c r="O19" s="152" t="s">
        <v>113</v>
      </c>
      <c r="P19" s="152">
        <v>426.74</v>
      </c>
      <c r="Q19" s="152" t="s">
        <v>114</v>
      </c>
      <c r="R19" s="152" t="s">
        <v>113</v>
      </c>
      <c r="S19" s="152" t="s">
        <v>113</v>
      </c>
      <c r="T19" s="152">
        <v>502</v>
      </c>
      <c r="U19" s="152">
        <v>500.93</v>
      </c>
      <c r="V19" s="152">
        <v>483.73899999999998</v>
      </c>
      <c r="W19" s="152">
        <v>530.59</v>
      </c>
      <c r="X19" s="152">
        <v>445.6574</v>
      </c>
      <c r="Y19" s="152">
        <v>498.98</v>
      </c>
      <c r="Z19" s="152" t="s">
        <v>114</v>
      </c>
      <c r="AA19" s="152">
        <v>502.84</v>
      </c>
      <c r="AB19" s="152">
        <v>534.79539999999997</v>
      </c>
      <c r="AC19" s="153">
        <v>523.67280000000005</v>
      </c>
      <c r="AD19" s="154">
        <v>-5.0099999999929423E-2</v>
      </c>
      <c r="AE19" s="169">
        <v>-9.566127431115401E-5</v>
      </c>
      <c r="AF19" s="156" t="s">
        <v>113</v>
      </c>
    </row>
    <row r="20" spans="1:32" s="92" customFormat="1" ht="12" customHeight="1" x14ac:dyDescent="0.3">
      <c r="A20" s="150" t="s">
        <v>77</v>
      </c>
      <c r="B20" s="152">
        <v>448.16</v>
      </c>
      <c r="C20" s="152">
        <v>549.6472</v>
      </c>
      <c r="D20" s="152">
        <v>449.19240000000002</v>
      </c>
      <c r="E20" s="152">
        <v>404.99959999999999</v>
      </c>
      <c r="F20" s="152">
        <v>497.86</v>
      </c>
      <c r="G20" s="152" t="s">
        <v>114</v>
      </c>
      <c r="H20" s="152">
        <v>495.84</v>
      </c>
      <c r="I20" s="152">
        <v>439.13</v>
      </c>
      <c r="J20" s="152">
        <v>521.07000000000005</v>
      </c>
      <c r="K20" s="152">
        <v>544</v>
      </c>
      <c r="L20" s="152">
        <v>516.11</v>
      </c>
      <c r="M20" s="152">
        <v>464.35</v>
      </c>
      <c r="N20" s="152" t="s">
        <v>113</v>
      </c>
      <c r="O20" s="152">
        <v>460.12</v>
      </c>
      <c r="P20" s="152">
        <v>389</v>
      </c>
      <c r="Q20" s="152" t="s">
        <v>114</v>
      </c>
      <c r="R20" s="152">
        <v>183.4795</v>
      </c>
      <c r="S20" s="152" t="s">
        <v>113</v>
      </c>
      <c r="T20" s="152">
        <v>439</v>
      </c>
      <c r="U20" s="152">
        <v>486.73</v>
      </c>
      <c r="V20" s="152">
        <v>488.14499999999998</v>
      </c>
      <c r="W20" s="152">
        <v>478.85</v>
      </c>
      <c r="X20" s="152">
        <v>452.77780000000001</v>
      </c>
      <c r="Y20" s="152">
        <v>494.26</v>
      </c>
      <c r="Z20" s="152">
        <v>470.08</v>
      </c>
      <c r="AA20" s="152">
        <v>480.83</v>
      </c>
      <c r="AB20" s="152">
        <v>520.67010000000005</v>
      </c>
      <c r="AC20" s="153">
        <v>498.75110000000001</v>
      </c>
      <c r="AD20" s="154">
        <v>-0.7681999999999789</v>
      </c>
      <c r="AE20" s="169">
        <v>-1.537878516405633E-3</v>
      </c>
      <c r="AF20" s="156" t="s">
        <v>113</v>
      </c>
    </row>
    <row r="21" spans="1:32" s="92" customFormat="1" ht="12" customHeight="1" x14ac:dyDescent="0.3">
      <c r="A21" s="150" t="s">
        <v>78</v>
      </c>
      <c r="B21" s="157">
        <v>404.18</v>
      </c>
      <c r="C21" s="157">
        <v>542.13109999999995</v>
      </c>
      <c r="D21" s="157">
        <v>461.77730000000003</v>
      </c>
      <c r="E21" s="157">
        <v>416.8048</v>
      </c>
      <c r="F21" s="157">
        <v>494.36</v>
      </c>
      <c r="G21" s="157" t="s">
        <v>113</v>
      </c>
      <c r="H21" s="157">
        <v>494.62</v>
      </c>
      <c r="I21" s="157">
        <v>467.27</v>
      </c>
      <c r="J21" s="157">
        <v>517.23</v>
      </c>
      <c r="K21" s="157">
        <v>538</v>
      </c>
      <c r="L21" s="157">
        <v>511.55</v>
      </c>
      <c r="M21" s="157">
        <v>472.89</v>
      </c>
      <c r="N21" s="157" t="s">
        <v>113</v>
      </c>
      <c r="O21" s="157">
        <v>417.9</v>
      </c>
      <c r="P21" s="157">
        <v>397.51</v>
      </c>
      <c r="Q21" s="157" t="s">
        <v>114</v>
      </c>
      <c r="R21" s="157" t="s">
        <v>113</v>
      </c>
      <c r="S21" s="157" t="s">
        <v>113</v>
      </c>
      <c r="T21" s="157">
        <v>403</v>
      </c>
      <c r="U21" s="157">
        <v>495.51</v>
      </c>
      <c r="V21" s="157">
        <v>478.40530000000001</v>
      </c>
      <c r="W21" s="157">
        <v>502.92</v>
      </c>
      <c r="X21" s="157">
        <v>392.56479999999999</v>
      </c>
      <c r="Y21" s="157">
        <v>489.81</v>
      </c>
      <c r="Z21" s="157">
        <v>452.6</v>
      </c>
      <c r="AA21" s="157">
        <v>487.04</v>
      </c>
      <c r="AB21" s="157">
        <v>526.21289999999999</v>
      </c>
      <c r="AC21" s="158">
        <v>504.05119999999999</v>
      </c>
      <c r="AD21" s="171">
        <v>-1.1046999999999798</v>
      </c>
      <c r="AE21" s="172">
        <v>-2.1868496438426366E-3</v>
      </c>
      <c r="AF21" s="161" t="s">
        <v>113</v>
      </c>
    </row>
    <row r="22" spans="1:32" s="92" customFormat="1" ht="12" customHeight="1" x14ac:dyDescent="0.3">
      <c r="A22" s="150" t="s">
        <v>79</v>
      </c>
      <c r="B22" s="152">
        <v>405.36</v>
      </c>
      <c r="C22" s="152">
        <v>502.43889999999999</v>
      </c>
      <c r="D22" s="152">
        <v>423.58850000000001</v>
      </c>
      <c r="E22" s="152">
        <v>369.85219999999998</v>
      </c>
      <c r="F22" s="152">
        <v>454.26</v>
      </c>
      <c r="G22" s="152" t="s">
        <v>114</v>
      </c>
      <c r="H22" s="152">
        <v>479.01</v>
      </c>
      <c r="I22" s="152">
        <v>436.13</v>
      </c>
      <c r="J22" s="152">
        <v>487.01</v>
      </c>
      <c r="K22" s="152">
        <v>488</v>
      </c>
      <c r="L22" s="152">
        <v>514.47</v>
      </c>
      <c r="M22" s="152">
        <v>423.74</v>
      </c>
      <c r="N22" s="152">
        <v>421</v>
      </c>
      <c r="O22" s="152">
        <v>358.16</v>
      </c>
      <c r="P22" s="152">
        <v>383.32</v>
      </c>
      <c r="Q22" s="152" t="s">
        <v>114</v>
      </c>
      <c r="R22" s="152">
        <v>210.01179999999999</v>
      </c>
      <c r="S22" s="152" t="s">
        <v>113</v>
      </c>
      <c r="T22" s="152">
        <v>155</v>
      </c>
      <c r="U22" s="152">
        <v>440.4</v>
      </c>
      <c r="V22" s="152">
        <v>464.25959999999998</v>
      </c>
      <c r="W22" s="152">
        <v>438.97</v>
      </c>
      <c r="X22" s="152">
        <v>449.41180000000003</v>
      </c>
      <c r="Y22" s="152">
        <v>467.48</v>
      </c>
      <c r="Z22" s="152">
        <v>428.58</v>
      </c>
      <c r="AA22" s="152">
        <v>451.84</v>
      </c>
      <c r="AB22" s="152">
        <v>510.03140000000002</v>
      </c>
      <c r="AC22" s="153">
        <v>459.37900000000002</v>
      </c>
      <c r="AD22" s="154">
        <v>1.1742000000000417</v>
      </c>
      <c r="AE22" s="169">
        <v>2.5626095579969199E-3</v>
      </c>
      <c r="AF22" s="156" t="s">
        <v>113</v>
      </c>
    </row>
    <row r="23" spans="1:32" s="92" customFormat="1" ht="12" customHeight="1" thickBot="1" x14ac:dyDescent="0.35">
      <c r="A23" s="150" t="s">
        <v>80</v>
      </c>
      <c r="B23" s="152">
        <v>365.65</v>
      </c>
      <c r="C23" s="152">
        <v>414.53629999999998</v>
      </c>
      <c r="D23" s="152">
        <v>433.49079999999998</v>
      </c>
      <c r="E23" s="152">
        <v>380.04759999999999</v>
      </c>
      <c r="F23" s="152">
        <v>467.01</v>
      </c>
      <c r="G23" s="152" t="s">
        <v>114</v>
      </c>
      <c r="H23" s="152">
        <v>481.43</v>
      </c>
      <c r="I23" s="152">
        <v>452.17</v>
      </c>
      <c r="J23" s="152">
        <v>489.83</v>
      </c>
      <c r="K23" s="152">
        <v>487</v>
      </c>
      <c r="L23" s="152">
        <v>514.62</v>
      </c>
      <c r="M23" s="152">
        <v>416.31</v>
      </c>
      <c r="N23" s="152">
        <v>425</v>
      </c>
      <c r="O23" s="152">
        <v>403.15</v>
      </c>
      <c r="P23" s="152">
        <v>384.92</v>
      </c>
      <c r="Q23" s="152" t="s">
        <v>114</v>
      </c>
      <c r="R23" s="152">
        <v>162.73230000000001</v>
      </c>
      <c r="S23" s="152" t="s">
        <v>113</v>
      </c>
      <c r="T23" s="152">
        <v>256</v>
      </c>
      <c r="U23" s="152">
        <v>453.18</v>
      </c>
      <c r="V23" s="152">
        <v>465.65100000000001</v>
      </c>
      <c r="W23" s="152">
        <v>410.58</v>
      </c>
      <c r="X23" s="152">
        <v>477.00630000000001</v>
      </c>
      <c r="Y23" s="152">
        <v>479.84</v>
      </c>
      <c r="Z23" s="152">
        <v>452.31</v>
      </c>
      <c r="AA23" s="152">
        <v>459.9</v>
      </c>
      <c r="AB23" s="152">
        <v>524.78250000000003</v>
      </c>
      <c r="AC23" s="153">
        <v>469.75529999999998</v>
      </c>
      <c r="AD23" s="154">
        <v>-0.84890000000001464</v>
      </c>
      <c r="AE23" s="169">
        <v>-1.8038513043445725E-3</v>
      </c>
      <c r="AF23" s="156" t="s">
        <v>113</v>
      </c>
    </row>
    <row r="24" spans="1:32" s="168" customFormat="1" ht="12" customHeight="1" thickBot="1" x14ac:dyDescent="0.35">
      <c r="A24" s="162" t="s">
        <v>81</v>
      </c>
      <c r="B24" s="163">
        <v>478.86790000000002</v>
      </c>
      <c r="C24" s="163">
        <v>469.5675</v>
      </c>
      <c r="D24" s="163">
        <v>449.04289999999997</v>
      </c>
      <c r="E24" s="163">
        <v>396.67619999999999</v>
      </c>
      <c r="F24" s="163">
        <v>494.23270000000002</v>
      </c>
      <c r="G24" s="163" t="s">
        <v>114</v>
      </c>
      <c r="H24" s="163">
        <v>495.52699999999999</v>
      </c>
      <c r="I24" s="163">
        <v>451.08010000000002</v>
      </c>
      <c r="J24" s="163">
        <v>527.1241</v>
      </c>
      <c r="K24" s="163">
        <v>543.73590000000002</v>
      </c>
      <c r="L24" s="163">
        <v>516.01829999999995</v>
      </c>
      <c r="M24" s="163">
        <v>555.58069999999998</v>
      </c>
      <c r="N24" s="163">
        <v>421.04739999999998</v>
      </c>
      <c r="O24" s="163">
        <v>390.9599</v>
      </c>
      <c r="P24" s="163">
        <v>391.23930000000001</v>
      </c>
      <c r="Q24" s="163" t="s">
        <v>114</v>
      </c>
      <c r="R24" s="163">
        <v>191.8083</v>
      </c>
      <c r="S24" s="163" t="s">
        <v>113</v>
      </c>
      <c r="T24" s="163">
        <v>361.48840000000001</v>
      </c>
      <c r="U24" s="163">
        <v>495.41120000000001</v>
      </c>
      <c r="V24" s="163">
        <v>473.83049999999997</v>
      </c>
      <c r="W24" s="163">
        <v>489.61099999999999</v>
      </c>
      <c r="X24" s="163">
        <v>445.44040000000001</v>
      </c>
      <c r="Y24" s="163">
        <v>491.86779999999999</v>
      </c>
      <c r="Z24" s="163" t="s">
        <v>114</v>
      </c>
      <c r="AA24" s="163">
        <v>465.13119999999998</v>
      </c>
      <c r="AB24" s="163">
        <v>521.55370000000005</v>
      </c>
      <c r="AC24" s="164">
        <v>505.76490000000001</v>
      </c>
      <c r="AD24" s="173">
        <v>0.27379999999999427</v>
      </c>
      <c r="AE24" s="174">
        <v>5.4165147516949119E-4</v>
      </c>
      <c r="AF24" s="167" t="s">
        <v>113</v>
      </c>
    </row>
    <row r="25" spans="1:32" s="92" customFormat="1" ht="12" customHeight="1" thickBot="1" x14ac:dyDescent="0.35">
      <c r="A25" s="150" t="s">
        <v>82</v>
      </c>
      <c r="B25" s="151" t="s">
        <v>113</v>
      </c>
      <c r="C25" s="151">
        <v>368.13580000000002</v>
      </c>
      <c r="D25" s="151">
        <v>454.32100000000003</v>
      </c>
      <c r="E25" s="151">
        <v>299.69159999999999</v>
      </c>
      <c r="F25" s="151">
        <v>422.76</v>
      </c>
      <c r="G25" s="151" t="s">
        <v>113</v>
      </c>
      <c r="H25" s="151">
        <v>453.08</v>
      </c>
      <c r="I25" s="151" t="s">
        <v>113</v>
      </c>
      <c r="J25" s="151" t="s">
        <v>113</v>
      </c>
      <c r="K25" s="151" t="s">
        <v>113</v>
      </c>
      <c r="L25" s="151">
        <v>515.20000000000005</v>
      </c>
      <c r="M25" s="151">
        <v>437.37</v>
      </c>
      <c r="N25" s="151" t="s">
        <v>113</v>
      </c>
      <c r="O25" s="151">
        <v>237.17</v>
      </c>
      <c r="P25" s="151">
        <v>384.85</v>
      </c>
      <c r="Q25" s="151" t="s">
        <v>114</v>
      </c>
      <c r="R25" s="151" t="s">
        <v>113</v>
      </c>
      <c r="S25" s="151" t="s">
        <v>113</v>
      </c>
      <c r="T25" s="151" t="s">
        <v>113</v>
      </c>
      <c r="U25" s="151">
        <v>463.76</v>
      </c>
      <c r="V25" s="151">
        <v>475.15879999999999</v>
      </c>
      <c r="W25" s="151">
        <v>350</v>
      </c>
      <c r="X25" s="151">
        <v>425.2296</v>
      </c>
      <c r="Y25" s="151">
        <v>491.67</v>
      </c>
      <c r="Z25" s="151">
        <v>415.06</v>
      </c>
      <c r="AA25" s="151">
        <v>440.12</v>
      </c>
      <c r="AB25" s="151">
        <v>492.06189999999998</v>
      </c>
      <c r="AC25" s="153">
        <v>466.60590000000002</v>
      </c>
      <c r="AD25" s="154">
        <v>1.2093000000000416</v>
      </c>
      <c r="AE25" s="169">
        <v>2.598428952854448E-3</v>
      </c>
      <c r="AF25" s="170" t="s">
        <v>113</v>
      </c>
    </row>
    <row r="26" spans="1:32" s="168" customFormat="1" ht="12" customHeight="1" thickBot="1" x14ac:dyDescent="0.35">
      <c r="A26" s="162" t="s">
        <v>83</v>
      </c>
      <c r="B26" s="163" t="s">
        <v>113</v>
      </c>
      <c r="C26" s="163">
        <v>368.13580000000002</v>
      </c>
      <c r="D26" s="163">
        <v>454.32100000000003</v>
      </c>
      <c r="E26" s="163">
        <v>299.69159999999999</v>
      </c>
      <c r="F26" s="163">
        <v>422.76</v>
      </c>
      <c r="G26" s="163" t="s">
        <v>113</v>
      </c>
      <c r="H26" s="163">
        <v>453.08</v>
      </c>
      <c r="I26" s="163" t="s">
        <v>113</v>
      </c>
      <c r="J26" s="163" t="s">
        <v>113</v>
      </c>
      <c r="K26" s="163" t="s">
        <v>113</v>
      </c>
      <c r="L26" s="163">
        <v>515.20000000000005</v>
      </c>
      <c r="M26" s="163">
        <v>437.37</v>
      </c>
      <c r="N26" s="163" t="s">
        <v>113</v>
      </c>
      <c r="O26" s="163">
        <v>237.17</v>
      </c>
      <c r="P26" s="163">
        <v>384.85</v>
      </c>
      <c r="Q26" s="163" t="s">
        <v>114</v>
      </c>
      <c r="R26" s="163" t="s">
        <v>113</v>
      </c>
      <c r="S26" s="163" t="s">
        <v>113</v>
      </c>
      <c r="T26" s="163" t="s">
        <v>113</v>
      </c>
      <c r="U26" s="163">
        <v>463.76</v>
      </c>
      <c r="V26" s="163">
        <v>475.15879999999999</v>
      </c>
      <c r="W26" s="163">
        <v>350</v>
      </c>
      <c r="X26" s="163">
        <v>425.2296</v>
      </c>
      <c r="Y26" s="163">
        <v>491.67</v>
      </c>
      <c r="Z26" s="163">
        <v>415.06</v>
      </c>
      <c r="AA26" s="163">
        <v>440.12</v>
      </c>
      <c r="AB26" s="163">
        <v>492.06189999999998</v>
      </c>
      <c r="AC26" s="164">
        <v>466.60590000000002</v>
      </c>
      <c r="AD26" s="173">
        <v>1.2093000000000416</v>
      </c>
      <c r="AE26" s="174">
        <v>2.598428952854448E-3</v>
      </c>
      <c r="AF26" s="167" t="s">
        <v>113</v>
      </c>
    </row>
    <row r="27" spans="1:32" s="92" customFormat="1" ht="12" customHeight="1" x14ac:dyDescent="0.3">
      <c r="A27" s="150" t="s">
        <v>84</v>
      </c>
      <c r="B27" s="151" t="s">
        <v>113</v>
      </c>
      <c r="C27" s="151" t="s">
        <v>113</v>
      </c>
      <c r="D27" s="151" t="s">
        <v>113</v>
      </c>
      <c r="E27" s="151" t="s">
        <v>113</v>
      </c>
      <c r="F27" s="151" t="s">
        <v>113</v>
      </c>
      <c r="G27" s="151" t="s">
        <v>113</v>
      </c>
      <c r="H27" s="151">
        <v>519.9</v>
      </c>
      <c r="I27" s="151" t="s">
        <v>113</v>
      </c>
      <c r="J27" s="151" t="s">
        <v>113</v>
      </c>
      <c r="K27" s="151" t="s">
        <v>113</v>
      </c>
      <c r="L27" s="151" t="s">
        <v>113</v>
      </c>
      <c r="M27" s="151">
        <v>582</v>
      </c>
      <c r="N27" s="151" t="s">
        <v>113</v>
      </c>
      <c r="O27" s="151" t="s">
        <v>113</v>
      </c>
      <c r="P27" s="151" t="s">
        <v>113</v>
      </c>
      <c r="Q27" s="151" t="s">
        <v>114</v>
      </c>
      <c r="R27" s="151" t="s">
        <v>113</v>
      </c>
      <c r="S27" s="151" t="s">
        <v>113</v>
      </c>
      <c r="T27" s="151" t="s">
        <v>113</v>
      </c>
      <c r="U27" s="151">
        <v>526.29999999999995</v>
      </c>
      <c r="V27" s="151" t="s">
        <v>113</v>
      </c>
      <c r="W27" s="151" t="s">
        <v>113</v>
      </c>
      <c r="X27" s="151" t="s">
        <v>113</v>
      </c>
      <c r="Y27" s="151" t="s">
        <v>113</v>
      </c>
      <c r="Z27" s="151" t="s">
        <v>113</v>
      </c>
      <c r="AA27" s="151" t="s">
        <v>113</v>
      </c>
      <c r="AB27" s="151">
        <v>532.64980000000003</v>
      </c>
      <c r="AC27" s="153">
        <v>523.5521</v>
      </c>
      <c r="AD27" s="154">
        <v>-6.0108000000000175</v>
      </c>
      <c r="AE27" s="169">
        <v>-1.1350493019809393E-2</v>
      </c>
      <c r="AF27" s="170" t="s">
        <v>113</v>
      </c>
    </row>
    <row r="28" spans="1:32" s="92" customFormat="1" ht="12" customHeight="1" x14ac:dyDescent="0.3">
      <c r="A28" s="150" t="s">
        <v>85</v>
      </c>
      <c r="B28" s="152" t="s">
        <v>113</v>
      </c>
      <c r="C28" s="152" t="s">
        <v>113</v>
      </c>
      <c r="D28" s="152" t="s">
        <v>113</v>
      </c>
      <c r="E28" s="152" t="s">
        <v>113</v>
      </c>
      <c r="F28" s="152">
        <v>565.32000000000005</v>
      </c>
      <c r="G28" s="152" t="s">
        <v>113</v>
      </c>
      <c r="H28" s="152">
        <v>521.28</v>
      </c>
      <c r="I28" s="152" t="s">
        <v>113</v>
      </c>
      <c r="J28" s="152" t="s">
        <v>113</v>
      </c>
      <c r="K28" s="152" t="s">
        <v>113</v>
      </c>
      <c r="L28" s="152" t="s">
        <v>113</v>
      </c>
      <c r="M28" s="152">
        <v>597.27</v>
      </c>
      <c r="N28" s="152" t="s">
        <v>113</v>
      </c>
      <c r="O28" s="152" t="s">
        <v>113</v>
      </c>
      <c r="P28" s="152" t="s">
        <v>114</v>
      </c>
      <c r="Q28" s="152" t="s">
        <v>114</v>
      </c>
      <c r="R28" s="152" t="s">
        <v>113</v>
      </c>
      <c r="S28" s="152" t="s">
        <v>113</v>
      </c>
      <c r="T28" s="152" t="s">
        <v>113</v>
      </c>
      <c r="U28" s="152">
        <v>529.13</v>
      </c>
      <c r="V28" s="152" t="s">
        <v>113</v>
      </c>
      <c r="W28" s="152" t="s">
        <v>113</v>
      </c>
      <c r="X28" s="152">
        <v>445.6574</v>
      </c>
      <c r="Y28" s="152" t="s">
        <v>113</v>
      </c>
      <c r="Z28" s="152" t="s">
        <v>113</v>
      </c>
      <c r="AA28" s="152" t="s">
        <v>113</v>
      </c>
      <c r="AB28" s="152">
        <v>506.36599999999999</v>
      </c>
      <c r="AC28" s="153">
        <v>526.59040000000005</v>
      </c>
      <c r="AD28" s="154">
        <v>-1.4390999999999394</v>
      </c>
      <c r="AE28" s="169">
        <v>-2.7254159095276842E-3</v>
      </c>
      <c r="AF28" s="156" t="s">
        <v>113</v>
      </c>
    </row>
    <row r="29" spans="1:32" s="92" customFormat="1" ht="12" customHeight="1" x14ac:dyDescent="0.3">
      <c r="A29" s="150" t="s">
        <v>86</v>
      </c>
      <c r="B29" s="152" t="s">
        <v>113</v>
      </c>
      <c r="C29" s="152" t="s">
        <v>113</v>
      </c>
      <c r="D29" s="152" t="s">
        <v>113</v>
      </c>
      <c r="E29" s="152" t="s">
        <v>113</v>
      </c>
      <c r="F29" s="152">
        <v>562.21</v>
      </c>
      <c r="G29" s="152" t="s">
        <v>113</v>
      </c>
      <c r="H29" s="152">
        <v>517.99</v>
      </c>
      <c r="I29" s="152" t="s">
        <v>113</v>
      </c>
      <c r="J29" s="152" t="s">
        <v>113</v>
      </c>
      <c r="K29" s="152" t="s">
        <v>113</v>
      </c>
      <c r="L29" s="152" t="s">
        <v>113</v>
      </c>
      <c r="M29" s="152">
        <v>534</v>
      </c>
      <c r="N29" s="152" t="s">
        <v>113</v>
      </c>
      <c r="O29" s="152" t="s">
        <v>113</v>
      </c>
      <c r="P29" s="152" t="s">
        <v>114</v>
      </c>
      <c r="Q29" s="152" t="s">
        <v>113</v>
      </c>
      <c r="R29" s="152" t="s">
        <v>113</v>
      </c>
      <c r="S29" s="152" t="s">
        <v>113</v>
      </c>
      <c r="T29" s="152" t="s">
        <v>113</v>
      </c>
      <c r="U29" s="152">
        <v>522.54</v>
      </c>
      <c r="V29" s="152" t="s">
        <v>113</v>
      </c>
      <c r="W29" s="152" t="s">
        <v>113</v>
      </c>
      <c r="X29" s="152">
        <v>505.04349999999999</v>
      </c>
      <c r="Y29" s="152" t="s">
        <v>113</v>
      </c>
      <c r="Z29" s="152" t="s">
        <v>113</v>
      </c>
      <c r="AA29" s="152" t="s">
        <v>113</v>
      </c>
      <c r="AB29" s="152">
        <v>496.71069999999997</v>
      </c>
      <c r="AC29" s="153">
        <v>519.8134</v>
      </c>
      <c r="AD29" s="154">
        <v>0.14340000000004238</v>
      </c>
      <c r="AE29" s="169">
        <v>2.7594434929878453E-4</v>
      </c>
      <c r="AF29" s="156" t="s">
        <v>113</v>
      </c>
    </row>
    <row r="30" spans="1:32" s="92" customFormat="1" ht="12" customHeight="1" x14ac:dyDescent="0.3">
      <c r="A30" s="150" t="s">
        <v>87</v>
      </c>
      <c r="B30" s="157" t="s">
        <v>113</v>
      </c>
      <c r="C30" s="157" t="s">
        <v>113</v>
      </c>
      <c r="D30" s="157" t="s">
        <v>114</v>
      </c>
      <c r="E30" s="157">
        <v>460.40359999999998</v>
      </c>
      <c r="F30" s="157">
        <v>565.63</v>
      </c>
      <c r="G30" s="157" t="s">
        <v>113</v>
      </c>
      <c r="H30" s="157">
        <v>510.29</v>
      </c>
      <c r="I30" s="157" t="s">
        <v>113</v>
      </c>
      <c r="J30" s="157" t="s">
        <v>113</v>
      </c>
      <c r="K30" s="157">
        <v>531</v>
      </c>
      <c r="L30" s="157" t="s">
        <v>113</v>
      </c>
      <c r="M30" s="157">
        <v>513.77</v>
      </c>
      <c r="N30" s="157" t="s">
        <v>113</v>
      </c>
      <c r="O30" s="157" t="s">
        <v>113</v>
      </c>
      <c r="P30" s="157" t="s">
        <v>114</v>
      </c>
      <c r="Q30" s="157" t="s">
        <v>114</v>
      </c>
      <c r="R30" s="157" t="s">
        <v>113</v>
      </c>
      <c r="S30" s="157" t="s">
        <v>113</v>
      </c>
      <c r="T30" s="157" t="s">
        <v>113</v>
      </c>
      <c r="U30" s="157">
        <v>518.72</v>
      </c>
      <c r="V30" s="157" t="s">
        <v>113</v>
      </c>
      <c r="W30" s="157">
        <v>420</v>
      </c>
      <c r="X30" s="157">
        <v>455.34109999999998</v>
      </c>
      <c r="Y30" s="157">
        <v>491.73</v>
      </c>
      <c r="Z30" s="157" t="s">
        <v>113</v>
      </c>
      <c r="AA30" s="157" t="s">
        <v>113</v>
      </c>
      <c r="AB30" s="157">
        <v>520.13369999999998</v>
      </c>
      <c r="AC30" s="158">
        <v>515.75789999999995</v>
      </c>
      <c r="AD30" s="171">
        <v>-9.5100000000002183E-2</v>
      </c>
      <c r="AE30" s="172">
        <v>-1.8435484527568047E-4</v>
      </c>
      <c r="AF30" s="161" t="s">
        <v>113</v>
      </c>
    </row>
    <row r="31" spans="1:32" s="92" customFormat="1" ht="12" customHeight="1" x14ac:dyDescent="0.3">
      <c r="A31" s="150" t="s">
        <v>88</v>
      </c>
      <c r="B31" s="152" t="s">
        <v>113</v>
      </c>
      <c r="C31" s="152" t="s">
        <v>113</v>
      </c>
      <c r="D31" s="152" t="s">
        <v>114</v>
      </c>
      <c r="E31" s="152">
        <v>444.17149999999998</v>
      </c>
      <c r="F31" s="152">
        <v>524.07000000000005</v>
      </c>
      <c r="G31" s="152" t="s">
        <v>113</v>
      </c>
      <c r="H31" s="152">
        <v>511.77</v>
      </c>
      <c r="I31" s="152" t="s">
        <v>113</v>
      </c>
      <c r="J31" s="152" t="s">
        <v>113</v>
      </c>
      <c r="K31" s="152" t="s">
        <v>113</v>
      </c>
      <c r="L31" s="152" t="s">
        <v>113</v>
      </c>
      <c r="M31" s="152" t="s">
        <v>113</v>
      </c>
      <c r="N31" s="152" t="s">
        <v>113</v>
      </c>
      <c r="O31" s="152" t="s">
        <v>113</v>
      </c>
      <c r="P31" s="152" t="s">
        <v>114</v>
      </c>
      <c r="Q31" s="152" t="s">
        <v>114</v>
      </c>
      <c r="R31" s="152" t="s">
        <v>113</v>
      </c>
      <c r="S31" s="152" t="s">
        <v>113</v>
      </c>
      <c r="T31" s="152" t="s">
        <v>113</v>
      </c>
      <c r="U31" s="152">
        <v>518.4</v>
      </c>
      <c r="V31" s="152" t="s">
        <v>113</v>
      </c>
      <c r="W31" s="152">
        <v>450</v>
      </c>
      <c r="X31" s="152">
        <v>445.6574</v>
      </c>
      <c r="Y31" s="152">
        <v>489.68</v>
      </c>
      <c r="Z31" s="152" t="s">
        <v>113</v>
      </c>
      <c r="AA31" s="152" t="s">
        <v>113</v>
      </c>
      <c r="AB31" s="152">
        <v>554.10599999999999</v>
      </c>
      <c r="AC31" s="153">
        <v>511.8777</v>
      </c>
      <c r="AD31" s="154">
        <v>-2.9388000000000147</v>
      </c>
      <c r="AE31" s="169">
        <v>-5.7084417457482495E-3</v>
      </c>
      <c r="AF31" s="156" t="s">
        <v>113</v>
      </c>
    </row>
    <row r="32" spans="1:32" s="92" customFormat="1" ht="12" customHeight="1" x14ac:dyDescent="0.3">
      <c r="A32" s="150" t="s">
        <v>89</v>
      </c>
      <c r="B32" s="151" t="s">
        <v>113</v>
      </c>
      <c r="C32" s="151" t="s">
        <v>113</v>
      </c>
      <c r="D32" s="151" t="s">
        <v>114</v>
      </c>
      <c r="E32" s="151">
        <v>405.53620000000001</v>
      </c>
      <c r="F32" s="151">
        <v>433.11</v>
      </c>
      <c r="G32" s="151" t="s">
        <v>113</v>
      </c>
      <c r="H32" s="151">
        <v>500.61</v>
      </c>
      <c r="I32" s="151" t="s">
        <v>113</v>
      </c>
      <c r="J32" s="151" t="s">
        <v>113</v>
      </c>
      <c r="K32" s="151">
        <v>453</v>
      </c>
      <c r="L32" s="151" t="s">
        <v>113</v>
      </c>
      <c r="M32" s="151">
        <v>289.2</v>
      </c>
      <c r="N32" s="151" t="s">
        <v>113</v>
      </c>
      <c r="O32" s="151">
        <v>373.15</v>
      </c>
      <c r="P32" s="151" t="s">
        <v>114</v>
      </c>
      <c r="Q32" s="151" t="s">
        <v>114</v>
      </c>
      <c r="R32" s="151" t="s">
        <v>113</v>
      </c>
      <c r="S32" s="151" t="s">
        <v>113</v>
      </c>
      <c r="T32" s="151" t="s">
        <v>113</v>
      </c>
      <c r="U32" s="151">
        <v>485.13</v>
      </c>
      <c r="V32" s="151" t="s">
        <v>113</v>
      </c>
      <c r="W32" s="151">
        <v>450</v>
      </c>
      <c r="X32" s="151">
        <v>405.41739999999999</v>
      </c>
      <c r="Y32" s="151">
        <v>469.68</v>
      </c>
      <c r="Z32" s="151" t="s">
        <v>113</v>
      </c>
      <c r="AA32" s="151" t="s">
        <v>113</v>
      </c>
      <c r="AB32" s="151">
        <v>513.24980000000005</v>
      </c>
      <c r="AC32" s="153">
        <v>490.65570000000002</v>
      </c>
      <c r="AD32" s="154">
        <v>-3.1587999999999852</v>
      </c>
      <c r="AE32" s="169">
        <v>-6.3967339962678338E-3</v>
      </c>
      <c r="AF32" s="170" t="s">
        <v>113</v>
      </c>
    </row>
    <row r="33" spans="1:32" s="92" customFormat="1" ht="12" customHeight="1" thickBot="1" x14ac:dyDescent="0.35">
      <c r="A33" s="150" t="s">
        <v>90</v>
      </c>
      <c r="B33" s="152" t="s">
        <v>113</v>
      </c>
      <c r="C33" s="152" t="s">
        <v>113</v>
      </c>
      <c r="D33" s="152" t="s">
        <v>114</v>
      </c>
      <c r="E33" s="152">
        <v>421.90249999999997</v>
      </c>
      <c r="F33" s="152" t="s">
        <v>113</v>
      </c>
      <c r="G33" s="152" t="s">
        <v>113</v>
      </c>
      <c r="H33" s="152">
        <v>503.89</v>
      </c>
      <c r="I33" s="152" t="s">
        <v>113</v>
      </c>
      <c r="J33" s="152" t="s">
        <v>113</v>
      </c>
      <c r="K33" s="152" t="s">
        <v>113</v>
      </c>
      <c r="L33" s="152" t="s">
        <v>113</v>
      </c>
      <c r="M33" s="152" t="s">
        <v>113</v>
      </c>
      <c r="N33" s="152" t="s">
        <v>113</v>
      </c>
      <c r="O33" s="152" t="s">
        <v>113</v>
      </c>
      <c r="P33" s="152" t="s">
        <v>113</v>
      </c>
      <c r="Q33" s="152" t="s">
        <v>113</v>
      </c>
      <c r="R33" s="152" t="s">
        <v>113</v>
      </c>
      <c r="S33" s="152" t="s">
        <v>113</v>
      </c>
      <c r="T33" s="152" t="s">
        <v>113</v>
      </c>
      <c r="U33" s="152" t="s">
        <v>114</v>
      </c>
      <c r="V33" s="152" t="s">
        <v>113</v>
      </c>
      <c r="W33" s="152" t="s">
        <v>113</v>
      </c>
      <c r="X33" s="152">
        <v>416.15949999999998</v>
      </c>
      <c r="Y33" s="152" t="s">
        <v>113</v>
      </c>
      <c r="Z33" s="152" t="s">
        <v>113</v>
      </c>
      <c r="AA33" s="152" t="s">
        <v>113</v>
      </c>
      <c r="AB33" s="152">
        <v>549.54650000000004</v>
      </c>
      <c r="AC33" s="153">
        <v>504.11869999999999</v>
      </c>
      <c r="AD33" s="154">
        <v>-3.3892000000000166</v>
      </c>
      <c r="AE33" s="169">
        <v>-6.6781226459726728E-3</v>
      </c>
      <c r="AF33" s="156" t="s">
        <v>113</v>
      </c>
    </row>
    <row r="34" spans="1:32" s="168" customFormat="1" ht="12" customHeight="1" thickBot="1" x14ac:dyDescent="0.35">
      <c r="A34" s="162" t="s">
        <v>91</v>
      </c>
      <c r="B34" s="163" t="s">
        <v>113</v>
      </c>
      <c r="C34" s="163" t="s">
        <v>113</v>
      </c>
      <c r="D34" s="163" t="s">
        <v>114</v>
      </c>
      <c r="E34" s="163">
        <v>422.43349999999998</v>
      </c>
      <c r="F34" s="163">
        <v>528.38189999999997</v>
      </c>
      <c r="G34" s="163" t="s">
        <v>113</v>
      </c>
      <c r="H34" s="163">
        <v>507.31650000000002</v>
      </c>
      <c r="I34" s="163" t="s">
        <v>113</v>
      </c>
      <c r="J34" s="163" t="s">
        <v>113</v>
      </c>
      <c r="K34" s="163">
        <v>481.3186</v>
      </c>
      <c r="L34" s="163" t="s">
        <v>113</v>
      </c>
      <c r="M34" s="163">
        <v>558.05619999999999</v>
      </c>
      <c r="N34" s="163" t="s">
        <v>113</v>
      </c>
      <c r="O34" s="163" t="s">
        <v>113</v>
      </c>
      <c r="P34" s="163" t="s">
        <v>114</v>
      </c>
      <c r="Q34" s="163" t="s">
        <v>114</v>
      </c>
      <c r="R34" s="163" t="s">
        <v>113</v>
      </c>
      <c r="S34" s="163" t="s">
        <v>113</v>
      </c>
      <c r="T34" s="163" t="s">
        <v>113</v>
      </c>
      <c r="U34" s="163" t="s">
        <v>114</v>
      </c>
      <c r="V34" s="163" t="s">
        <v>113</v>
      </c>
      <c r="W34" s="163">
        <v>439.90370000000001</v>
      </c>
      <c r="X34" s="163">
        <v>444.06950000000001</v>
      </c>
      <c r="Y34" s="163">
        <v>486.82029999999997</v>
      </c>
      <c r="Z34" s="163" t="s">
        <v>113</v>
      </c>
      <c r="AA34" s="163" t="s">
        <v>113</v>
      </c>
      <c r="AB34" s="163">
        <v>519.25049999999999</v>
      </c>
      <c r="AC34" s="164">
        <v>505.8383</v>
      </c>
      <c r="AD34" s="173">
        <v>-2.2350999999999885</v>
      </c>
      <c r="AE34" s="174">
        <v>-4.3991675218580939E-3</v>
      </c>
      <c r="AF34" s="167" t="s">
        <v>113</v>
      </c>
    </row>
    <row r="35" spans="1:32" s="92" customFormat="1" ht="12" customHeight="1" x14ac:dyDescent="0.3">
      <c r="A35" s="150"/>
      <c r="B35" s="151" t="s">
        <v>113</v>
      </c>
      <c r="C35" s="151" t="s">
        <v>113</v>
      </c>
      <c r="D35" s="151" t="s">
        <v>113</v>
      </c>
      <c r="E35" s="151" t="s">
        <v>113</v>
      </c>
      <c r="F35" s="151" t="s">
        <v>113</v>
      </c>
      <c r="G35" s="151" t="s">
        <v>113</v>
      </c>
      <c r="H35" s="151" t="s">
        <v>113</v>
      </c>
      <c r="I35" s="151" t="s">
        <v>113</v>
      </c>
      <c r="J35" s="151" t="s">
        <v>113</v>
      </c>
      <c r="K35" s="151" t="s">
        <v>113</v>
      </c>
      <c r="L35" s="151" t="s">
        <v>113</v>
      </c>
      <c r="M35" s="151" t="s">
        <v>113</v>
      </c>
      <c r="N35" s="151" t="s">
        <v>113</v>
      </c>
      <c r="O35" s="151" t="s">
        <v>113</v>
      </c>
      <c r="P35" s="151" t="s">
        <v>113</v>
      </c>
      <c r="Q35" s="151" t="s">
        <v>113</v>
      </c>
      <c r="R35" s="151" t="s">
        <v>113</v>
      </c>
      <c r="S35" s="151" t="s">
        <v>113</v>
      </c>
      <c r="T35" s="151" t="s">
        <v>113</v>
      </c>
      <c r="U35" s="151" t="s">
        <v>113</v>
      </c>
      <c r="V35" s="151" t="s">
        <v>113</v>
      </c>
      <c r="W35" s="151" t="s">
        <v>113</v>
      </c>
      <c r="X35" s="151" t="s">
        <v>113</v>
      </c>
      <c r="Y35" s="151" t="s">
        <v>113</v>
      </c>
      <c r="Z35" s="151" t="s">
        <v>113</v>
      </c>
      <c r="AA35" s="151" t="s">
        <v>113</v>
      </c>
      <c r="AB35" s="151" t="s">
        <v>113</v>
      </c>
      <c r="AC35" s="153" t="s">
        <v>113</v>
      </c>
      <c r="AD35" s="154" t="s">
        <v>113</v>
      </c>
      <c r="AE35" s="169" t="s">
        <v>113</v>
      </c>
      <c r="AF35" s="170" t="s">
        <v>113</v>
      </c>
    </row>
    <row r="36" spans="1:32" s="92" customFormat="1" ht="12" customHeight="1" x14ac:dyDescent="0.3">
      <c r="A36" s="150" t="s">
        <v>92</v>
      </c>
      <c r="B36" s="152">
        <v>457.29</v>
      </c>
      <c r="C36" s="152">
        <v>377.61529999999999</v>
      </c>
      <c r="D36" s="152">
        <v>359.24340000000001</v>
      </c>
      <c r="E36" s="152">
        <v>386.62099999999998</v>
      </c>
      <c r="F36" s="152">
        <v>403.95</v>
      </c>
      <c r="G36" s="152" t="s">
        <v>114</v>
      </c>
      <c r="H36" s="152">
        <v>450.15</v>
      </c>
      <c r="I36" s="152">
        <v>285.98</v>
      </c>
      <c r="J36" s="152">
        <v>378.89</v>
      </c>
      <c r="K36" s="152">
        <v>542</v>
      </c>
      <c r="L36" s="152">
        <v>367.52</v>
      </c>
      <c r="M36" s="152">
        <v>398.71</v>
      </c>
      <c r="N36" s="152" t="s">
        <v>113</v>
      </c>
      <c r="O36" s="152">
        <v>363.13</v>
      </c>
      <c r="P36" s="152">
        <v>337.33</v>
      </c>
      <c r="Q36" s="152" t="s">
        <v>114</v>
      </c>
      <c r="R36" s="152">
        <v>220.53550000000001</v>
      </c>
      <c r="S36" s="152" t="s">
        <v>113</v>
      </c>
      <c r="T36" s="152">
        <v>304</v>
      </c>
      <c r="U36" s="152">
        <v>380.87</v>
      </c>
      <c r="V36" s="152">
        <v>434.80849999999998</v>
      </c>
      <c r="W36" s="152">
        <v>326.02</v>
      </c>
      <c r="X36" s="152">
        <v>418.17349999999999</v>
      </c>
      <c r="Y36" s="152">
        <v>325.94</v>
      </c>
      <c r="Z36" s="152" t="s">
        <v>114</v>
      </c>
      <c r="AA36" s="152">
        <v>328.46</v>
      </c>
      <c r="AB36" s="152">
        <v>499.0351</v>
      </c>
      <c r="AC36" s="153">
        <v>481.50439999999998</v>
      </c>
      <c r="AD36" s="154">
        <v>1.0404999999999518</v>
      </c>
      <c r="AE36" s="169">
        <v>2.1656153563254232E-3</v>
      </c>
      <c r="AF36" s="156" t="s">
        <v>113</v>
      </c>
    </row>
    <row r="37" spans="1:32" s="92" customFormat="1" ht="12" customHeight="1" x14ac:dyDescent="0.3">
      <c r="A37" s="150" t="s">
        <v>93</v>
      </c>
      <c r="B37" s="152" t="s">
        <v>113</v>
      </c>
      <c r="C37" s="152">
        <v>347.82190000000003</v>
      </c>
      <c r="D37" s="152">
        <v>371.90730000000002</v>
      </c>
      <c r="E37" s="152">
        <v>381.255</v>
      </c>
      <c r="F37" s="152">
        <v>406.81</v>
      </c>
      <c r="G37" s="152" t="s">
        <v>114</v>
      </c>
      <c r="H37" s="152">
        <v>439.1</v>
      </c>
      <c r="I37" s="152" t="s">
        <v>113</v>
      </c>
      <c r="J37" s="152">
        <v>427.35</v>
      </c>
      <c r="K37" s="152">
        <v>528</v>
      </c>
      <c r="L37" s="152" t="s">
        <v>113</v>
      </c>
      <c r="M37" s="152">
        <v>422.93</v>
      </c>
      <c r="N37" s="152" t="s">
        <v>113</v>
      </c>
      <c r="O37" s="152">
        <v>324.43</v>
      </c>
      <c r="P37" s="152">
        <v>343.18</v>
      </c>
      <c r="Q37" s="152" t="s">
        <v>114</v>
      </c>
      <c r="R37" s="152">
        <v>202.34909999999999</v>
      </c>
      <c r="S37" s="152" t="s">
        <v>113</v>
      </c>
      <c r="T37" s="152">
        <v>413</v>
      </c>
      <c r="U37" s="152">
        <v>388.63</v>
      </c>
      <c r="V37" s="152">
        <v>428.08350000000002</v>
      </c>
      <c r="W37" s="152">
        <v>318.66000000000003</v>
      </c>
      <c r="X37" s="152">
        <v>390.74599999999998</v>
      </c>
      <c r="Y37" s="152">
        <v>237.56</v>
      </c>
      <c r="Z37" s="152" t="s">
        <v>114</v>
      </c>
      <c r="AA37" s="152">
        <v>282.32</v>
      </c>
      <c r="AB37" s="152">
        <v>478.11529999999999</v>
      </c>
      <c r="AC37" s="153">
        <v>426.6232</v>
      </c>
      <c r="AD37" s="154">
        <v>3.0267000000000053</v>
      </c>
      <c r="AE37" s="169">
        <v>7.1452431736334088E-3</v>
      </c>
      <c r="AF37" s="156" t="s">
        <v>113</v>
      </c>
    </row>
    <row r="38" spans="1:32" s="92" customFormat="1" ht="12" customHeight="1" x14ac:dyDescent="0.3">
      <c r="A38" s="150" t="s">
        <v>94</v>
      </c>
      <c r="B38" s="152">
        <v>368.93</v>
      </c>
      <c r="C38" s="152">
        <v>394.27859999999998</v>
      </c>
      <c r="D38" s="152">
        <v>327.68239999999997</v>
      </c>
      <c r="E38" s="152">
        <v>358.04700000000003</v>
      </c>
      <c r="F38" s="152">
        <v>379.95</v>
      </c>
      <c r="G38" s="152" t="s">
        <v>114</v>
      </c>
      <c r="H38" s="152">
        <v>403.36</v>
      </c>
      <c r="I38" s="152">
        <v>292.31</v>
      </c>
      <c r="J38" s="152">
        <v>324.69</v>
      </c>
      <c r="K38" s="152">
        <v>481</v>
      </c>
      <c r="L38" s="152">
        <v>402.31</v>
      </c>
      <c r="M38" s="152">
        <v>357.46</v>
      </c>
      <c r="N38" s="152" t="s">
        <v>113</v>
      </c>
      <c r="O38" s="152">
        <v>327.47000000000003</v>
      </c>
      <c r="P38" s="152">
        <v>323.45</v>
      </c>
      <c r="Q38" s="152" t="s">
        <v>114</v>
      </c>
      <c r="R38" s="152">
        <v>194.2431</v>
      </c>
      <c r="S38" s="152" t="s">
        <v>113</v>
      </c>
      <c r="T38" s="152">
        <v>377</v>
      </c>
      <c r="U38" s="152">
        <v>337.73</v>
      </c>
      <c r="V38" s="152">
        <v>389.12470000000002</v>
      </c>
      <c r="W38" s="152">
        <v>296.66000000000003</v>
      </c>
      <c r="X38" s="152">
        <v>389.58710000000002</v>
      </c>
      <c r="Y38" s="152">
        <v>264.89</v>
      </c>
      <c r="Z38" s="152">
        <v>263.98</v>
      </c>
      <c r="AA38" s="152">
        <v>309.25</v>
      </c>
      <c r="AB38" s="152">
        <v>455.67570000000001</v>
      </c>
      <c r="AC38" s="153">
        <v>373.46230000000003</v>
      </c>
      <c r="AD38" s="154">
        <v>-0.56509999999997262</v>
      </c>
      <c r="AE38" s="169">
        <v>-1.5108518787659841E-3</v>
      </c>
      <c r="AF38" s="156" t="s">
        <v>113</v>
      </c>
    </row>
    <row r="39" spans="1:32" s="92" customFormat="1" ht="12" customHeight="1" x14ac:dyDescent="0.3">
      <c r="A39" s="150" t="s">
        <v>95</v>
      </c>
      <c r="B39" s="157">
        <v>387.24</v>
      </c>
      <c r="C39" s="157">
        <v>358.20119999999997</v>
      </c>
      <c r="D39" s="157">
        <v>331.78530000000001</v>
      </c>
      <c r="E39" s="157">
        <v>375.08409999999998</v>
      </c>
      <c r="F39" s="157">
        <v>390.47</v>
      </c>
      <c r="G39" s="157" t="s">
        <v>114</v>
      </c>
      <c r="H39" s="157">
        <v>404.51</v>
      </c>
      <c r="I39" s="157">
        <v>285.19</v>
      </c>
      <c r="J39" s="157">
        <v>349.66</v>
      </c>
      <c r="K39" s="157">
        <v>448</v>
      </c>
      <c r="L39" s="157">
        <v>462.93</v>
      </c>
      <c r="M39" s="157">
        <v>380.54</v>
      </c>
      <c r="N39" s="157" t="s">
        <v>113</v>
      </c>
      <c r="O39" s="157">
        <v>337.9</v>
      </c>
      <c r="P39" s="157">
        <v>338.38</v>
      </c>
      <c r="Q39" s="157" t="s">
        <v>114</v>
      </c>
      <c r="R39" s="157">
        <v>250.78039999999999</v>
      </c>
      <c r="S39" s="157" t="s">
        <v>113</v>
      </c>
      <c r="T39" s="157">
        <v>406</v>
      </c>
      <c r="U39" s="157">
        <v>353.15</v>
      </c>
      <c r="V39" s="157">
        <v>411.38679999999999</v>
      </c>
      <c r="W39" s="157">
        <v>299.52999999999997</v>
      </c>
      <c r="X39" s="157">
        <v>393.50639999999999</v>
      </c>
      <c r="Y39" s="157">
        <v>294.26</v>
      </c>
      <c r="Z39" s="157">
        <v>309.56</v>
      </c>
      <c r="AA39" s="157">
        <v>316.29000000000002</v>
      </c>
      <c r="AB39" s="157">
        <v>479.81389999999999</v>
      </c>
      <c r="AC39" s="158">
        <v>401.32780000000002</v>
      </c>
      <c r="AD39" s="171">
        <v>0.41320000000001755</v>
      </c>
      <c r="AE39" s="172">
        <v>1.0306434337887804E-3</v>
      </c>
      <c r="AF39" s="161" t="s">
        <v>113</v>
      </c>
    </row>
    <row r="40" spans="1:32" s="92" customFormat="1" ht="12" customHeight="1" x14ac:dyDescent="0.3">
      <c r="A40" s="150" t="s">
        <v>96</v>
      </c>
      <c r="B40" s="151">
        <v>382.83</v>
      </c>
      <c r="C40" s="151">
        <v>363.44720000000001</v>
      </c>
      <c r="D40" s="151">
        <v>340.78019999999998</v>
      </c>
      <c r="E40" s="151">
        <v>375.08409999999998</v>
      </c>
      <c r="F40" s="151">
        <v>393.34</v>
      </c>
      <c r="G40" s="151" t="s">
        <v>114</v>
      </c>
      <c r="H40" s="151">
        <v>404.72</v>
      </c>
      <c r="I40" s="151" t="s">
        <v>113</v>
      </c>
      <c r="J40" s="151">
        <v>464.43</v>
      </c>
      <c r="K40" s="151">
        <v>431</v>
      </c>
      <c r="L40" s="151" t="s">
        <v>113</v>
      </c>
      <c r="M40" s="151">
        <v>399.35</v>
      </c>
      <c r="N40" s="151" t="s">
        <v>113</v>
      </c>
      <c r="O40" s="151">
        <v>345.02</v>
      </c>
      <c r="P40" s="151">
        <v>334.84</v>
      </c>
      <c r="Q40" s="151" t="s">
        <v>114</v>
      </c>
      <c r="R40" s="151">
        <v>141.7413</v>
      </c>
      <c r="S40" s="151" t="s">
        <v>113</v>
      </c>
      <c r="T40" s="151">
        <v>429</v>
      </c>
      <c r="U40" s="151">
        <v>365.18</v>
      </c>
      <c r="V40" s="151">
        <v>413.70580000000001</v>
      </c>
      <c r="W40" s="151">
        <v>317.23</v>
      </c>
      <c r="X40" s="151">
        <v>404.90640000000002</v>
      </c>
      <c r="Y40" s="151">
        <v>326.95</v>
      </c>
      <c r="Z40" s="151" t="s">
        <v>114</v>
      </c>
      <c r="AA40" s="151">
        <v>299.77</v>
      </c>
      <c r="AB40" s="151">
        <v>476.95310000000001</v>
      </c>
      <c r="AC40" s="153">
        <v>403.43810000000002</v>
      </c>
      <c r="AD40" s="154">
        <v>4.1825000000000045</v>
      </c>
      <c r="AE40" s="169">
        <v>1.0475745362118927E-2</v>
      </c>
      <c r="AF40" s="170" t="s">
        <v>113</v>
      </c>
    </row>
    <row r="41" spans="1:32" s="92" customFormat="1" ht="12" customHeight="1" x14ac:dyDescent="0.3">
      <c r="A41" s="150" t="s">
        <v>97</v>
      </c>
      <c r="B41" s="151">
        <v>310.95999999999998</v>
      </c>
      <c r="C41" s="151">
        <v>332.851</v>
      </c>
      <c r="D41" s="151">
        <v>254.8553</v>
      </c>
      <c r="E41" s="151">
        <v>326.38749999999999</v>
      </c>
      <c r="F41" s="151">
        <v>319.57</v>
      </c>
      <c r="G41" s="151" t="s">
        <v>114</v>
      </c>
      <c r="H41" s="151">
        <v>365.71</v>
      </c>
      <c r="I41" s="151">
        <v>248.61</v>
      </c>
      <c r="J41" s="151">
        <v>270.5</v>
      </c>
      <c r="K41" s="151">
        <v>394</v>
      </c>
      <c r="L41" s="151" t="s">
        <v>113</v>
      </c>
      <c r="M41" s="151">
        <v>310.12</v>
      </c>
      <c r="N41" s="151">
        <v>220</v>
      </c>
      <c r="O41" s="151">
        <v>294.27999999999997</v>
      </c>
      <c r="P41" s="151">
        <v>284.32</v>
      </c>
      <c r="Q41" s="151" t="s">
        <v>114</v>
      </c>
      <c r="R41" s="151">
        <v>182.91739999999999</v>
      </c>
      <c r="S41" s="151" t="s">
        <v>113</v>
      </c>
      <c r="T41" s="151">
        <v>329</v>
      </c>
      <c r="U41" s="151">
        <v>305.81</v>
      </c>
      <c r="V41" s="151">
        <v>354.80380000000002</v>
      </c>
      <c r="W41" s="151">
        <v>247.11</v>
      </c>
      <c r="X41" s="151">
        <v>366.41090000000003</v>
      </c>
      <c r="Y41" s="151">
        <v>235.52</v>
      </c>
      <c r="Z41" s="151">
        <v>180.35</v>
      </c>
      <c r="AA41" s="151">
        <v>298.83999999999997</v>
      </c>
      <c r="AB41" s="151">
        <v>411.69060000000002</v>
      </c>
      <c r="AC41" s="153">
        <v>332.55090000000001</v>
      </c>
      <c r="AD41" s="154">
        <v>-0.20679999999998699</v>
      </c>
      <c r="AE41" s="169">
        <v>-6.2147322210726053E-4</v>
      </c>
      <c r="AF41" s="170" t="s">
        <v>113</v>
      </c>
    </row>
    <row r="42" spans="1:32" s="92" customFormat="1" ht="12" customHeight="1" thickBot="1" x14ac:dyDescent="0.35">
      <c r="A42" s="150" t="s">
        <v>98</v>
      </c>
      <c r="B42" s="152">
        <v>343.99</v>
      </c>
      <c r="C42" s="152">
        <v>339.12470000000002</v>
      </c>
      <c r="D42" s="152">
        <v>231.8158</v>
      </c>
      <c r="E42" s="152">
        <v>355.22980000000001</v>
      </c>
      <c r="F42" s="152">
        <v>328.9</v>
      </c>
      <c r="G42" s="152" t="s">
        <v>114</v>
      </c>
      <c r="H42" s="152">
        <v>385.93</v>
      </c>
      <c r="I42" s="152">
        <v>246.87</v>
      </c>
      <c r="J42" s="152">
        <v>293.89999999999998</v>
      </c>
      <c r="K42" s="152">
        <v>416</v>
      </c>
      <c r="L42" s="152">
        <v>402.18</v>
      </c>
      <c r="M42" s="152">
        <v>340.09</v>
      </c>
      <c r="N42" s="152">
        <v>220</v>
      </c>
      <c r="O42" s="152">
        <v>308.26</v>
      </c>
      <c r="P42" s="152">
        <v>287.93</v>
      </c>
      <c r="Q42" s="152" t="s">
        <v>114</v>
      </c>
      <c r="R42" s="152">
        <v>266.95890000000003</v>
      </c>
      <c r="S42" s="152" t="s">
        <v>113</v>
      </c>
      <c r="T42" s="152">
        <v>363</v>
      </c>
      <c r="U42" s="152">
        <v>312.18</v>
      </c>
      <c r="V42" s="152">
        <v>375.6746</v>
      </c>
      <c r="W42" s="152">
        <v>229.58</v>
      </c>
      <c r="X42" s="152">
        <v>371.5958</v>
      </c>
      <c r="Y42" s="152">
        <v>274.58999999999997</v>
      </c>
      <c r="Z42" s="152" t="s">
        <v>114</v>
      </c>
      <c r="AA42" s="152">
        <v>314.75</v>
      </c>
      <c r="AB42" s="152">
        <v>447.27210000000002</v>
      </c>
      <c r="AC42" s="153">
        <v>385.29660000000001</v>
      </c>
      <c r="AD42" s="154">
        <v>0.63560000000001082</v>
      </c>
      <c r="AE42" s="169">
        <v>1.6523640296262077E-3</v>
      </c>
      <c r="AF42" s="156" t="s">
        <v>113</v>
      </c>
    </row>
    <row r="43" spans="1:32" s="168" customFormat="1" ht="12" customHeight="1" thickBot="1" x14ac:dyDescent="0.35">
      <c r="A43" s="162" t="s">
        <v>99</v>
      </c>
      <c r="B43" s="163">
        <v>352.08640000000003</v>
      </c>
      <c r="C43" s="163">
        <v>360.75850000000003</v>
      </c>
      <c r="D43" s="163">
        <v>309.03399999999999</v>
      </c>
      <c r="E43" s="163">
        <v>354.16719999999998</v>
      </c>
      <c r="F43" s="163">
        <v>377.46629999999999</v>
      </c>
      <c r="G43" s="163" t="s">
        <v>114</v>
      </c>
      <c r="H43" s="163">
        <v>396.36349999999999</v>
      </c>
      <c r="I43" s="163">
        <v>282.25060000000002</v>
      </c>
      <c r="J43" s="163">
        <v>341.5822</v>
      </c>
      <c r="K43" s="163">
        <v>463.29969999999997</v>
      </c>
      <c r="L43" s="163">
        <v>405.27670000000001</v>
      </c>
      <c r="M43" s="163">
        <v>341.92860000000002</v>
      </c>
      <c r="N43" s="163">
        <v>220</v>
      </c>
      <c r="O43" s="163">
        <v>327.10129999999998</v>
      </c>
      <c r="P43" s="163">
        <v>311.23849999999999</v>
      </c>
      <c r="Q43" s="163" t="s">
        <v>114</v>
      </c>
      <c r="R43" s="163">
        <v>209.94589999999999</v>
      </c>
      <c r="S43" s="163" t="s">
        <v>113</v>
      </c>
      <c r="T43" s="163">
        <v>380.27839999999998</v>
      </c>
      <c r="U43" s="163">
        <v>354.5489</v>
      </c>
      <c r="V43" s="163">
        <v>397.44690000000003</v>
      </c>
      <c r="W43" s="163">
        <v>287.1404</v>
      </c>
      <c r="X43" s="163">
        <v>385.91399999999999</v>
      </c>
      <c r="Y43" s="163">
        <v>278.43349999999998</v>
      </c>
      <c r="Z43" s="163" t="s">
        <v>114</v>
      </c>
      <c r="AA43" s="163">
        <v>306.71960000000001</v>
      </c>
      <c r="AB43" s="163">
        <v>459.06200000000001</v>
      </c>
      <c r="AC43" s="164">
        <v>378.86450000000002</v>
      </c>
      <c r="AD43" s="173">
        <v>0.54890000000000327</v>
      </c>
      <c r="AE43" s="174">
        <v>1.4509050115829591E-3</v>
      </c>
      <c r="AF43" s="167" t="s">
        <v>113</v>
      </c>
    </row>
    <row r="44" spans="1:32" s="92" customFormat="1" ht="12" customHeight="1" x14ac:dyDescent="0.3">
      <c r="A44" s="150" t="s">
        <v>100</v>
      </c>
      <c r="B44" s="151">
        <v>303.83</v>
      </c>
      <c r="C44" s="151" t="s">
        <v>113</v>
      </c>
      <c r="D44" s="151" t="s">
        <v>114</v>
      </c>
      <c r="E44" s="151">
        <v>395.47489999999999</v>
      </c>
      <c r="F44" s="151">
        <v>461.54</v>
      </c>
      <c r="G44" s="151" t="s">
        <v>113</v>
      </c>
      <c r="H44" s="151">
        <v>526.67999999999995</v>
      </c>
      <c r="I44" s="151" t="s">
        <v>113</v>
      </c>
      <c r="J44" s="151">
        <v>544.22</v>
      </c>
      <c r="K44" s="151" t="s">
        <v>113</v>
      </c>
      <c r="L44" s="151" t="s">
        <v>113</v>
      </c>
      <c r="M44" s="151">
        <v>590.83000000000004</v>
      </c>
      <c r="N44" s="151" t="s">
        <v>113</v>
      </c>
      <c r="O44" s="151" t="s">
        <v>113</v>
      </c>
      <c r="P44" s="151" t="s">
        <v>114</v>
      </c>
      <c r="Q44" s="151" t="s">
        <v>114</v>
      </c>
      <c r="R44" s="151">
        <v>175.49510000000001</v>
      </c>
      <c r="S44" s="151" t="s">
        <v>113</v>
      </c>
      <c r="T44" s="151" t="s">
        <v>113</v>
      </c>
      <c r="U44" s="151">
        <v>503.26</v>
      </c>
      <c r="V44" s="151">
        <v>503.91410000000002</v>
      </c>
      <c r="W44" s="151">
        <v>525.27</v>
      </c>
      <c r="X44" s="151">
        <v>464.5299</v>
      </c>
      <c r="Y44" s="151">
        <v>471.45</v>
      </c>
      <c r="Z44" s="151" t="s">
        <v>114</v>
      </c>
      <c r="AA44" s="151">
        <v>503.36</v>
      </c>
      <c r="AB44" s="151">
        <v>519.77610000000004</v>
      </c>
      <c r="AC44" s="153">
        <v>568.73620000000005</v>
      </c>
      <c r="AD44" s="154">
        <v>-2.4947999999999411</v>
      </c>
      <c r="AE44" s="169">
        <v>-4.3674100320184595E-3</v>
      </c>
      <c r="AF44" s="170" t="s">
        <v>113</v>
      </c>
    </row>
    <row r="45" spans="1:32" s="92" customFormat="1" ht="12" customHeight="1" x14ac:dyDescent="0.3">
      <c r="A45" s="150" t="s">
        <v>101</v>
      </c>
      <c r="B45" s="152">
        <v>506.88</v>
      </c>
      <c r="C45" s="152" t="s">
        <v>113</v>
      </c>
      <c r="D45" s="152" t="s">
        <v>114</v>
      </c>
      <c r="E45" s="152">
        <v>434.24430000000001</v>
      </c>
      <c r="F45" s="152">
        <v>459.57</v>
      </c>
      <c r="G45" s="152" t="s">
        <v>113</v>
      </c>
      <c r="H45" s="152">
        <v>529.20000000000005</v>
      </c>
      <c r="I45" s="152" t="s">
        <v>113</v>
      </c>
      <c r="J45" s="152">
        <v>541.07000000000005</v>
      </c>
      <c r="K45" s="152">
        <v>590</v>
      </c>
      <c r="L45" s="152">
        <v>503.55</v>
      </c>
      <c r="M45" s="152">
        <v>595.12</v>
      </c>
      <c r="N45" s="152" t="s">
        <v>113</v>
      </c>
      <c r="O45" s="152" t="s">
        <v>113</v>
      </c>
      <c r="P45" s="152">
        <v>409.83</v>
      </c>
      <c r="Q45" s="152" t="s">
        <v>114</v>
      </c>
      <c r="R45" s="152">
        <v>184.3467</v>
      </c>
      <c r="S45" s="152" t="s">
        <v>113</v>
      </c>
      <c r="T45" s="152" t="s">
        <v>113</v>
      </c>
      <c r="U45" s="152">
        <v>494.74</v>
      </c>
      <c r="V45" s="152">
        <v>502.98649999999998</v>
      </c>
      <c r="W45" s="152">
        <v>506.88</v>
      </c>
      <c r="X45" s="152">
        <v>477.11500000000001</v>
      </c>
      <c r="Y45" s="152">
        <v>478.68</v>
      </c>
      <c r="Z45" s="152" t="s">
        <v>114</v>
      </c>
      <c r="AA45" s="152">
        <v>481.55</v>
      </c>
      <c r="AB45" s="152">
        <v>541.32169999999996</v>
      </c>
      <c r="AC45" s="153">
        <v>554.05259999999998</v>
      </c>
      <c r="AD45" s="154">
        <v>0.79300000000000637</v>
      </c>
      <c r="AE45" s="169">
        <v>1.4333235247974141E-3</v>
      </c>
      <c r="AF45" s="156" t="s">
        <v>113</v>
      </c>
    </row>
    <row r="46" spans="1:32" s="92" customFormat="1" ht="12" customHeight="1" x14ac:dyDescent="0.3">
      <c r="A46" s="150" t="s">
        <v>102</v>
      </c>
      <c r="B46" s="152" t="s">
        <v>113</v>
      </c>
      <c r="C46" s="152" t="s">
        <v>113</v>
      </c>
      <c r="D46" s="152" t="s">
        <v>114</v>
      </c>
      <c r="E46" s="152">
        <v>433.30529999999999</v>
      </c>
      <c r="F46" s="152">
        <v>454.37</v>
      </c>
      <c r="G46" s="152" t="s">
        <v>113</v>
      </c>
      <c r="H46" s="152">
        <v>530.69000000000005</v>
      </c>
      <c r="I46" s="152" t="s">
        <v>113</v>
      </c>
      <c r="J46" s="152" t="s">
        <v>113</v>
      </c>
      <c r="K46" s="152" t="s">
        <v>113</v>
      </c>
      <c r="L46" s="152">
        <v>512</v>
      </c>
      <c r="M46" s="152">
        <v>625.79999999999995</v>
      </c>
      <c r="N46" s="152" t="s">
        <v>113</v>
      </c>
      <c r="O46" s="152">
        <v>428.1</v>
      </c>
      <c r="P46" s="152">
        <v>394.74</v>
      </c>
      <c r="Q46" s="152" t="s">
        <v>113</v>
      </c>
      <c r="R46" s="152" t="s">
        <v>113</v>
      </c>
      <c r="S46" s="152" t="s">
        <v>113</v>
      </c>
      <c r="T46" s="152" t="s">
        <v>113</v>
      </c>
      <c r="U46" s="152">
        <v>483.68</v>
      </c>
      <c r="V46" s="152">
        <v>511.79860000000002</v>
      </c>
      <c r="W46" s="152" t="s">
        <v>113</v>
      </c>
      <c r="X46" s="152">
        <v>405.33699999999999</v>
      </c>
      <c r="Y46" s="152">
        <v>472.48</v>
      </c>
      <c r="Z46" s="152" t="s">
        <v>113</v>
      </c>
      <c r="AA46" s="152" t="s">
        <v>113</v>
      </c>
      <c r="AB46" s="152">
        <v>544.45069999999998</v>
      </c>
      <c r="AC46" s="153">
        <v>488.85419999999999</v>
      </c>
      <c r="AD46" s="154">
        <v>1.8915000000000077</v>
      </c>
      <c r="AE46" s="169">
        <v>3.8842810753267898E-3</v>
      </c>
      <c r="AF46" s="156"/>
    </row>
    <row r="47" spans="1:32" s="92" customFormat="1" ht="12" customHeight="1" x14ac:dyDescent="0.3">
      <c r="A47" s="150" t="s">
        <v>103</v>
      </c>
      <c r="B47" s="152">
        <v>495.67</v>
      </c>
      <c r="C47" s="152" t="s">
        <v>113</v>
      </c>
      <c r="D47" s="152">
        <v>365.12169999999998</v>
      </c>
      <c r="E47" s="152">
        <v>415.99990000000003</v>
      </c>
      <c r="F47" s="152">
        <v>447.85</v>
      </c>
      <c r="G47" s="152" t="s">
        <v>114</v>
      </c>
      <c r="H47" s="152">
        <v>511.24</v>
      </c>
      <c r="I47" s="152">
        <v>455.24</v>
      </c>
      <c r="J47" s="152">
        <v>530.97</v>
      </c>
      <c r="K47" s="152">
        <v>538</v>
      </c>
      <c r="L47" s="152">
        <v>509.63</v>
      </c>
      <c r="M47" s="152">
        <v>481.59</v>
      </c>
      <c r="N47" s="152" t="s">
        <v>113</v>
      </c>
      <c r="O47" s="152">
        <v>294.37</v>
      </c>
      <c r="P47" s="152">
        <v>354.83</v>
      </c>
      <c r="Q47" s="152" t="s">
        <v>114</v>
      </c>
      <c r="R47" s="152">
        <v>179.45060000000001</v>
      </c>
      <c r="S47" s="152" t="s">
        <v>113</v>
      </c>
      <c r="T47" s="152">
        <v>237</v>
      </c>
      <c r="U47" s="152">
        <v>470.99</v>
      </c>
      <c r="V47" s="152">
        <v>484.89850000000001</v>
      </c>
      <c r="W47" s="152">
        <v>500.59</v>
      </c>
      <c r="X47" s="152">
        <v>443.13229999999999</v>
      </c>
      <c r="Y47" s="152">
        <v>456.04</v>
      </c>
      <c r="Z47" s="152" t="s">
        <v>114</v>
      </c>
      <c r="AA47" s="152">
        <v>471.07</v>
      </c>
      <c r="AB47" s="152">
        <v>497.3365</v>
      </c>
      <c r="AC47" s="153">
        <v>489.05099999999999</v>
      </c>
      <c r="AD47" s="154">
        <v>-7.9698000000000206</v>
      </c>
      <c r="AE47" s="169">
        <v>-1.6035143800822826E-2</v>
      </c>
      <c r="AF47" s="156" t="s">
        <v>113</v>
      </c>
    </row>
    <row r="48" spans="1:32" s="92" customFormat="1" ht="12" customHeight="1" x14ac:dyDescent="0.3">
      <c r="A48" s="150" t="s">
        <v>104</v>
      </c>
      <c r="B48" s="157">
        <v>478.48</v>
      </c>
      <c r="C48" s="157">
        <v>381.12279999999998</v>
      </c>
      <c r="D48" s="157">
        <v>355.77170000000001</v>
      </c>
      <c r="E48" s="157">
        <v>425.92700000000002</v>
      </c>
      <c r="F48" s="157">
        <v>451.27</v>
      </c>
      <c r="G48" s="157" t="s">
        <v>114</v>
      </c>
      <c r="H48" s="157">
        <v>515.94000000000005</v>
      </c>
      <c r="I48" s="157" t="s">
        <v>113</v>
      </c>
      <c r="J48" s="157">
        <v>541.66</v>
      </c>
      <c r="K48" s="157">
        <v>549</v>
      </c>
      <c r="L48" s="157">
        <v>505.93</v>
      </c>
      <c r="M48" s="157">
        <v>563.27</v>
      </c>
      <c r="N48" s="157" t="s">
        <v>113</v>
      </c>
      <c r="O48" s="157">
        <v>318.66000000000003</v>
      </c>
      <c r="P48" s="157">
        <v>380.12</v>
      </c>
      <c r="Q48" s="157" t="s">
        <v>114</v>
      </c>
      <c r="R48" s="157">
        <v>205.10419999999999</v>
      </c>
      <c r="S48" s="157" t="s">
        <v>113</v>
      </c>
      <c r="T48" s="157">
        <v>227</v>
      </c>
      <c r="U48" s="157">
        <v>486.16</v>
      </c>
      <c r="V48" s="157">
        <v>501.13130000000001</v>
      </c>
      <c r="W48" s="157">
        <v>511.92</v>
      </c>
      <c r="X48" s="157">
        <v>484.9477</v>
      </c>
      <c r="Y48" s="157">
        <v>469.01</v>
      </c>
      <c r="Z48" s="157" t="s">
        <v>114</v>
      </c>
      <c r="AA48" s="157">
        <v>463.31</v>
      </c>
      <c r="AB48" s="157">
        <v>519.41849999999999</v>
      </c>
      <c r="AC48" s="158">
        <v>512.80529999999999</v>
      </c>
      <c r="AD48" s="171">
        <v>1.9232999999999834</v>
      </c>
      <c r="AE48" s="172">
        <v>3.7646658132406419E-3</v>
      </c>
      <c r="AF48" s="161" t="s">
        <v>113</v>
      </c>
    </row>
    <row r="49" spans="1:32" s="92" customFormat="1" ht="12" customHeight="1" x14ac:dyDescent="0.3">
      <c r="A49" s="150" t="s">
        <v>105</v>
      </c>
      <c r="B49" s="152" t="s">
        <v>113</v>
      </c>
      <c r="C49" s="152">
        <v>431.07170000000002</v>
      </c>
      <c r="D49" s="152" t="s">
        <v>114</v>
      </c>
      <c r="E49" s="152">
        <v>428.74419999999998</v>
      </c>
      <c r="F49" s="152">
        <v>450.43</v>
      </c>
      <c r="G49" s="152" t="s">
        <v>114</v>
      </c>
      <c r="H49" s="152">
        <v>520.20000000000005</v>
      </c>
      <c r="I49" s="152" t="s">
        <v>113</v>
      </c>
      <c r="J49" s="152">
        <v>558.16999999999996</v>
      </c>
      <c r="K49" s="152">
        <v>530</v>
      </c>
      <c r="L49" s="152">
        <v>505.24</v>
      </c>
      <c r="M49" s="152">
        <v>576.74</v>
      </c>
      <c r="N49" s="152" t="s">
        <v>113</v>
      </c>
      <c r="O49" s="152">
        <v>423.15</v>
      </c>
      <c r="P49" s="152">
        <v>381.78</v>
      </c>
      <c r="Q49" s="152" t="s">
        <v>114</v>
      </c>
      <c r="R49" s="152">
        <v>184.3467</v>
      </c>
      <c r="S49" s="152" t="s">
        <v>113</v>
      </c>
      <c r="T49" s="152">
        <v>233</v>
      </c>
      <c r="U49" s="152">
        <v>464.35</v>
      </c>
      <c r="V49" s="152">
        <v>494.63819999999998</v>
      </c>
      <c r="W49" s="152">
        <v>428.41</v>
      </c>
      <c r="X49" s="152">
        <v>490.01990000000001</v>
      </c>
      <c r="Y49" s="152">
        <v>458.84</v>
      </c>
      <c r="Z49" s="152" t="s">
        <v>114</v>
      </c>
      <c r="AA49" s="152">
        <v>437.24</v>
      </c>
      <c r="AB49" s="152">
        <v>521.47469999999998</v>
      </c>
      <c r="AC49" s="153">
        <v>502.72770000000003</v>
      </c>
      <c r="AD49" s="154">
        <v>-2.3496999999999844</v>
      </c>
      <c r="AE49" s="169">
        <v>-4.6521582632681469E-3</v>
      </c>
      <c r="AF49" s="156" t="s">
        <v>113</v>
      </c>
    </row>
    <row r="50" spans="1:32" s="92" customFormat="1" ht="12" customHeight="1" x14ac:dyDescent="0.3">
      <c r="A50" s="150" t="s">
        <v>106</v>
      </c>
      <c r="B50" s="151" t="s">
        <v>113</v>
      </c>
      <c r="C50" s="151">
        <v>357.90469999999999</v>
      </c>
      <c r="D50" s="151">
        <v>332.21929999999998</v>
      </c>
      <c r="E50" s="151">
        <v>365.82769999999999</v>
      </c>
      <c r="F50" s="151">
        <v>370.82</v>
      </c>
      <c r="G50" s="151" t="s">
        <v>114</v>
      </c>
      <c r="H50" s="151">
        <v>489.78</v>
      </c>
      <c r="I50" s="151">
        <v>424.45</v>
      </c>
      <c r="J50" s="151">
        <v>444.64</v>
      </c>
      <c r="K50" s="151" t="s">
        <v>113</v>
      </c>
      <c r="L50" s="151">
        <v>476.95</v>
      </c>
      <c r="M50" s="151">
        <v>421.31</v>
      </c>
      <c r="N50" s="151" t="s">
        <v>113</v>
      </c>
      <c r="O50" s="151">
        <v>286.72000000000003</v>
      </c>
      <c r="P50" s="151">
        <v>349.19</v>
      </c>
      <c r="Q50" s="151" t="s">
        <v>114</v>
      </c>
      <c r="R50" s="151">
        <v>178.78370000000001</v>
      </c>
      <c r="S50" s="151" t="s">
        <v>113</v>
      </c>
      <c r="T50" s="151">
        <v>315</v>
      </c>
      <c r="U50" s="151">
        <v>379.92</v>
      </c>
      <c r="V50" s="151">
        <v>444.31630000000001</v>
      </c>
      <c r="W50" s="151">
        <v>433.91</v>
      </c>
      <c r="X50" s="151">
        <v>411.7251</v>
      </c>
      <c r="Y50" s="151">
        <v>415.12</v>
      </c>
      <c r="Z50" s="151">
        <v>273.01</v>
      </c>
      <c r="AA50" s="151">
        <v>432.21</v>
      </c>
      <c r="AB50" s="151">
        <v>451.11630000000002</v>
      </c>
      <c r="AC50" s="153">
        <v>414.01350000000002</v>
      </c>
      <c r="AD50" s="154">
        <v>1.9598000000000297</v>
      </c>
      <c r="AE50" s="169">
        <v>4.7561761974228567E-3</v>
      </c>
      <c r="AF50" s="170" t="s">
        <v>113</v>
      </c>
    </row>
    <row r="51" spans="1:32" s="92" customFormat="1" ht="12" customHeight="1" x14ac:dyDescent="0.3">
      <c r="A51" s="150" t="s">
        <v>107</v>
      </c>
      <c r="B51" s="151" t="s">
        <v>113</v>
      </c>
      <c r="C51" s="151">
        <v>342.59640000000002</v>
      </c>
      <c r="D51" s="151">
        <v>338.09750000000003</v>
      </c>
      <c r="E51" s="151">
        <v>398.56040000000002</v>
      </c>
      <c r="F51" s="151">
        <v>389.27</v>
      </c>
      <c r="G51" s="151" t="s">
        <v>114</v>
      </c>
      <c r="H51" s="151">
        <v>507.43</v>
      </c>
      <c r="I51" s="151">
        <v>412.68</v>
      </c>
      <c r="J51" s="151">
        <v>475.46</v>
      </c>
      <c r="K51" s="151">
        <v>484</v>
      </c>
      <c r="L51" s="151">
        <v>497.94</v>
      </c>
      <c r="M51" s="151">
        <v>388.95</v>
      </c>
      <c r="N51" s="151">
        <v>260</v>
      </c>
      <c r="O51" s="151">
        <v>332.87</v>
      </c>
      <c r="P51" s="151">
        <v>361.65</v>
      </c>
      <c r="Q51" s="151" t="s">
        <v>114</v>
      </c>
      <c r="R51" s="151">
        <v>263.27809999999999</v>
      </c>
      <c r="S51" s="151" t="s">
        <v>113</v>
      </c>
      <c r="T51" s="151">
        <v>346</v>
      </c>
      <c r="U51" s="151">
        <v>396.3</v>
      </c>
      <c r="V51" s="151">
        <v>473.99930000000001</v>
      </c>
      <c r="W51" s="151">
        <v>454.33</v>
      </c>
      <c r="X51" s="151">
        <v>438.36790000000002</v>
      </c>
      <c r="Y51" s="151">
        <v>418.82</v>
      </c>
      <c r="Z51" s="151" t="s">
        <v>114</v>
      </c>
      <c r="AA51" s="151">
        <v>441.68</v>
      </c>
      <c r="AB51" s="151">
        <v>500.2867</v>
      </c>
      <c r="AC51" s="153">
        <v>456.14269999999999</v>
      </c>
      <c r="AD51" s="154">
        <v>-0.6996000000000322</v>
      </c>
      <c r="AE51" s="169">
        <v>-1.5313818357013398E-3</v>
      </c>
      <c r="AF51" s="170" t="s">
        <v>113</v>
      </c>
    </row>
    <row r="52" spans="1:32" s="92" customFormat="1" ht="12" customHeight="1" thickBot="1" x14ac:dyDescent="0.35">
      <c r="A52" s="150" t="s">
        <v>108</v>
      </c>
      <c r="B52" s="152" t="s">
        <v>113</v>
      </c>
      <c r="C52" s="152">
        <v>431.07170000000002</v>
      </c>
      <c r="D52" s="152" t="s">
        <v>114</v>
      </c>
      <c r="E52" s="152">
        <v>401.78</v>
      </c>
      <c r="F52" s="152">
        <v>392.72</v>
      </c>
      <c r="G52" s="152" t="s">
        <v>114</v>
      </c>
      <c r="H52" s="152">
        <v>509.99</v>
      </c>
      <c r="I52" s="152" t="s">
        <v>113</v>
      </c>
      <c r="J52" s="152">
        <v>468.09</v>
      </c>
      <c r="K52" s="152" t="s">
        <v>113</v>
      </c>
      <c r="L52" s="152">
        <v>485.26</v>
      </c>
      <c r="M52" s="152">
        <v>448.7</v>
      </c>
      <c r="N52" s="152" t="s">
        <v>113</v>
      </c>
      <c r="O52" s="152">
        <v>338.15</v>
      </c>
      <c r="P52" s="152">
        <v>362.11</v>
      </c>
      <c r="Q52" s="152" t="s">
        <v>114</v>
      </c>
      <c r="R52" s="152">
        <v>172.9907</v>
      </c>
      <c r="S52" s="152" t="s">
        <v>113</v>
      </c>
      <c r="T52" s="152">
        <v>398</v>
      </c>
      <c r="U52" s="152">
        <v>389.11</v>
      </c>
      <c r="V52" s="152">
        <v>469.59320000000002</v>
      </c>
      <c r="W52" s="152">
        <v>380</v>
      </c>
      <c r="X52" s="152">
        <v>452.27690000000001</v>
      </c>
      <c r="Y52" s="152">
        <v>488.27</v>
      </c>
      <c r="Z52" s="152" t="s">
        <v>114</v>
      </c>
      <c r="AA52" s="152">
        <v>439.69</v>
      </c>
      <c r="AB52" s="152">
        <v>502.34289999999999</v>
      </c>
      <c r="AC52" s="153">
        <v>483.2045</v>
      </c>
      <c r="AD52" s="154">
        <v>-1.7923000000000116</v>
      </c>
      <c r="AE52" s="169">
        <v>-3.6954883001290018E-3</v>
      </c>
      <c r="AF52" s="156" t="s">
        <v>113</v>
      </c>
    </row>
    <row r="53" spans="1:32" s="168" customFormat="1" ht="12" customHeight="1" thickBot="1" x14ac:dyDescent="0.35">
      <c r="A53" s="162" t="s">
        <v>109</v>
      </c>
      <c r="B53" s="163">
        <v>431.4126</v>
      </c>
      <c r="C53" s="163">
        <v>356.38420000000002</v>
      </c>
      <c r="D53" s="163" t="s">
        <v>114</v>
      </c>
      <c r="E53" s="163">
        <v>410.39729999999997</v>
      </c>
      <c r="F53" s="163">
        <v>437.33980000000003</v>
      </c>
      <c r="G53" s="163" t="s">
        <v>114</v>
      </c>
      <c r="H53" s="163">
        <v>515.14170000000001</v>
      </c>
      <c r="I53" s="163">
        <v>432.62150000000003</v>
      </c>
      <c r="J53" s="163">
        <v>537.50379999999996</v>
      </c>
      <c r="K53" s="163">
        <v>558.34169999999995</v>
      </c>
      <c r="L53" s="163">
        <v>503.68470000000002</v>
      </c>
      <c r="M53" s="163">
        <v>578.50429999999994</v>
      </c>
      <c r="N53" s="163">
        <v>260</v>
      </c>
      <c r="O53" s="163">
        <v>312.56380000000001</v>
      </c>
      <c r="P53" s="163" t="s">
        <v>114</v>
      </c>
      <c r="Q53" s="163" t="s">
        <v>114</v>
      </c>
      <c r="R53" s="163">
        <v>202.74760000000001</v>
      </c>
      <c r="S53" s="163" t="s">
        <v>113</v>
      </c>
      <c r="T53" s="163">
        <v>288.65289999999999</v>
      </c>
      <c r="U53" s="163">
        <v>477.86779999999999</v>
      </c>
      <c r="V53" s="163">
        <v>480.37599999999998</v>
      </c>
      <c r="W53" s="163">
        <v>488.822</v>
      </c>
      <c r="X53" s="163">
        <v>431.96769999999998</v>
      </c>
      <c r="Y53" s="163">
        <v>458.78820000000002</v>
      </c>
      <c r="Z53" s="163" t="s">
        <v>114</v>
      </c>
      <c r="AA53" s="163">
        <v>446.33600000000001</v>
      </c>
      <c r="AB53" s="163">
        <v>507.31990000000002</v>
      </c>
      <c r="AC53" s="164">
        <v>509.64569999999998</v>
      </c>
      <c r="AD53" s="173">
        <v>-0.2248000000000161</v>
      </c>
      <c r="AE53" s="174">
        <v>-4.4089626679721938E-4</v>
      </c>
      <c r="AF53" s="167" t="s">
        <v>113</v>
      </c>
    </row>
    <row r="54" spans="1:32" s="168" customFormat="1" ht="12" customHeight="1" thickBot="1" x14ac:dyDescent="0.35">
      <c r="A54" s="175" t="s">
        <v>110</v>
      </c>
      <c r="B54" s="176">
        <v>386.99520000000001</v>
      </c>
      <c r="C54" s="176">
        <v>387.30689999999998</v>
      </c>
      <c r="D54" s="176">
        <v>373.3732</v>
      </c>
      <c r="E54" s="176">
        <v>395.1814</v>
      </c>
      <c r="F54" s="176">
        <v>438.2647</v>
      </c>
      <c r="G54" s="176">
        <v>354.29590000000002</v>
      </c>
      <c r="H54" s="176">
        <v>484.83229999999998</v>
      </c>
      <c r="I54" s="176">
        <v>422.30329999999998</v>
      </c>
      <c r="J54" s="176">
        <v>496.1524</v>
      </c>
      <c r="K54" s="176">
        <v>501.834</v>
      </c>
      <c r="L54" s="176">
        <v>498.31009999999998</v>
      </c>
      <c r="M54" s="176">
        <v>505.30810000000002</v>
      </c>
      <c r="N54" s="176">
        <v>292.43</v>
      </c>
      <c r="O54" s="176">
        <v>333.78320000000002</v>
      </c>
      <c r="P54" s="176">
        <v>348.63799999999998</v>
      </c>
      <c r="Q54" s="176">
        <v>504.327</v>
      </c>
      <c r="R54" s="176">
        <v>205.89840000000001</v>
      </c>
      <c r="S54" s="176" t="s">
        <v>113</v>
      </c>
      <c r="T54" s="176">
        <v>382.53980000000001</v>
      </c>
      <c r="U54" s="176">
        <v>450.76850000000002</v>
      </c>
      <c r="V54" s="176">
        <v>451.88159999999999</v>
      </c>
      <c r="W54" s="176">
        <v>424.51850000000002</v>
      </c>
      <c r="X54" s="176">
        <v>402.98140000000001</v>
      </c>
      <c r="Y54" s="176">
        <v>436.57220000000001</v>
      </c>
      <c r="Z54" s="176">
        <v>327.1884</v>
      </c>
      <c r="AA54" s="176">
        <v>417.613</v>
      </c>
      <c r="AB54" s="176">
        <v>497.92020000000002</v>
      </c>
      <c r="AC54" s="177">
        <v>460.13630000000001</v>
      </c>
      <c r="AD54" s="165">
        <v>0.35710000000000264</v>
      </c>
      <c r="AE54" s="178">
        <v>7.7667715285945071E-4</v>
      </c>
      <c r="AF54" s="179" t="s">
        <v>113</v>
      </c>
    </row>
    <row r="55" spans="1:32" s="92" customFormat="1" ht="12" customHeight="1" thickBot="1" x14ac:dyDescent="0.35">
      <c r="A55" s="180" t="s">
        <v>111</v>
      </c>
      <c r="B55" s="181">
        <v>2.1634999999999991</v>
      </c>
      <c r="C55" s="181">
        <v>3.7805999999999926</v>
      </c>
      <c r="D55" s="181">
        <v>2.3677000000000135</v>
      </c>
      <c r="E55" s="181">
        <v>-0.68999999999999773</v>
      </c>
      <c r="F55" s="181">
        <v>0.86439999999998918</v>
      </c>
      <c r="G55" s="181">
        <v>7.3718000000000075</v>
      </c>
      <c r="H55" s="181">
        <v>-2.7387000000000512</v>
      </c>
      <c r="I55" s="181" t="s">
        <v>113</v>
      </c>
      <c r="J55" s="181">
        <v>4.5663999999999874</v>
      </c>
      <c r="K55" s="181">
        <v>0.70980000000002974</v>
      </c>
      <c r="L55" s="181">
        <v>-0.21680000000003474</v>
      </c>
      <c r="M55" s="181">
        <v>-6.4636999999999603</v>
      </c>
      <c r="N55" s="181">
        <v>-0.78690000000000282</v>
      </c>
      <c r="O55" s="181">
        <v>1.015700000000038</v>
      </c>
      <c r="P55" s="181">
        <v>-4.5106000000000108</v>
      </c>
      <c r="Q55" s="181">
        <v>1.0615999999999985</v>
      </c>
      <c r="R55" s="181">
        <v>-1.7061999999999955</v>
      </c>
      <c r="S55" s="181" t="s">
        <v>113</v>
      </c>
      <c r="T55" s="181">
        <v>3.1605000000000132</v>
      </c>
      <c r="U55" s="181">
        <v>2.7598000000000411</v>
      </c>
      <c r="V55" s="181">
        <v>1.9454999999999814</v>
      </c>
      <c r="W55" s="181">
        <v>-1.1594000000000051</v>
      </c>
      <c r="X55" s="181">
        <v>-3.6392999999999915</v>
      </c>
      <c r="Y55" s="181">
        <v>-6.6868999999999801</v>
      </c>
      <c r="Z55" s="181">
        <v>-10.080699999999979</v>
      </c>
      <c r="AA55" s="181">
        <v>-1.1807999999999765</v>
      </c>
      <c r="AB55" s="181">
        <v>-6.2472999999999956</v>
      </c>
      <c r="AC55" s="182">
        <v>0.35710000000000264</v>
      </c>
      <c r="AD55" s="183" t="s">
        <v>113</v>
      </c>
      <c r="AE55" s="184" t="s">
        <v>113</v>
      </c>
      <c r="AF55" s="185" t="s">
        <v>113</v>
      </c>
    </row>
    <row r="56" spans="1:32" s="168" customFormat="1" ht="12" customHeight="1" thickBot="1" x14ac:dyDescent="0.35">
      <c r="A56" s="162" t="s">
        <v>112</v>
      </c>
      <c r="B56" s="163">
        <v>404.18</v>
      </c>
      <c r="C56" s="163">
        <v>542.13109999999995</v>
      </c>
      <c r="D56" s="163">
        <v>461.77730000000003</v>
      </c>
      <c r="E56" s="163">
        <v>416.8048</v>
      </c>
      <c r="F56" s="163">
        <v>494.36</v>
      </c>
      <c r="G56" s="163" t="s">
        <v>113</v>
      </c>
      <c r="H56" s="163">
        <v>510.29</v>
      </c>
      <c r="I56" s="163">
        <v>467.27</v>
      </c>
      <c r="J56" s="163">
        <v>517.23</v>
      </c>
      <c r="K56" s="163">
        <v>534.5</v>
      </c>
      <c r="L56" s="163">
        <v>511.55</v>
      </c>
      <c r="M56" s="163">
        <v>472.89</v>
      </c>
      <c r="N56" s="163" t="s">
        <v>113</v>
      </c>
      <c r="O56" s="163">
        <v>417.9</v>
      </c>
      <c r="P56" s="163">
        <v>397.51</v>
      </c>
      <c r="Q56" s="163">
        <v>508.66</v>
      </c>
      <c r="R56" s="163" t="s">
        <v>113</v>
      </c>
      <c r="S56" s="163" t="s">
        <v>113</v>
      </c>
      <c r="T56" s="163">
        <v>403</v>
      </c>
      <c r="U56" s="163">
        <v>495.51</v>
      </c>
      <c r="V56" s="163">
        <v>478.40530000000001</v>
      </c>
      <c r="W56" s="163">
        <v>502.92</v>
      </c>
      <c r="X56" s="163">
        <v>392.56479999999999</v>
      </c>
      <c r="Y56" s="163">
        <v>489.81</v>
      </c>
      <c r="Z56" s="163">
        <v>452.6</v>
      </c>
      <c r="AA56" s="163">
        <v>487.04</v>
      </c>
      <c r="AB56" s="163">
        <v>526.21289999999999</v>
      </c>
      <c r="AC56" s="164">
        <v>491.23439999999999</v>
      </c>
      <c r="AD56" s="173">
        <v>-1.5443000000000211</v>
      </c>
      <c r="AE56" s="174">
        <v>-3.1338611023569163E-3</v>
      </c>
      <c r="AF56" s="167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2024-03-07T09:02:55Z</dcterms:created>
  <dcterms:modified xsi:type="dcterms:W3CDTF">2024-03-07T09:20:59Z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2024-03-07T09:03:02Z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60998318-722c-44bf-9740-e203edcaf044</vt:lpwstr>
  </property>
  <property fmtid="{D5CDD505-2E9C-101B-9397-08002B2CF9AE}" pid="8" name="MSIP_Label_6bd9ddd1-4d20-43f6-abfa-fc3c07406f94_ContentBits">
    <vt:lpwstr>0</vt:lpwstr>
  </property>
</Properties>
</file>