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74187765-75A6-4C87-811E-90F59A78ABEE}" xr6:coauthVersionLast="47" xr6:coauthVersionMax="47" xr10:uidLastSave="{00000000-0000-0000-0000-000000000000}"/>
  <bookViews>
    <workbookView xWindow="-110" yWindow="-110" windowWidth="19420" windowHeight="10460" xr2:uid="{BFC04201-C7CC-4A83-82CF-8CA3C7D15E9B}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<sst xmlns="http://schemas.openxmlformats.org/spreadsheetml/2006/main" count="988" uniqueCount="116">
  <si>
    <t>Meat Market Observatory - Beef and Veal</t>
  </si>
  <si>
    <t>PRI.EU.BOV</t>
  </si>
  <si>
    <t>20.07.2023</t>
  </si>
  <si>
    <t>Prices not received : EL, IT, PL,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</si>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</sst>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Alignment="1">
      <alignment horizontal="right" vertical="center"/>
    </xf>
    <xf numFmtId="0" fontId="13" fillId="0" borderId="0" xfId="4" applyFont="1"/>
    <xf numFmtId="0" fontId="14" fillId="0" borderId="0" xfId="4" applyFont="1"/>
    <xf numFmtId="0" fontId="0" fillId="0" borderId="0" xfId="0" applyAlignment="1">
      <alignment vertical="center"/>
    </xf>
    <xf numFmtId="0" fontId="15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7" fillId="4" borderId="0" xfId="0" quotePrefix="1" applyFont="1" applyFill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/>
    </xf>
    <xf numFmtId="0" fontId="17" fillId="4" borderId="0" xfId="0" applyFont="1" applyFill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center" vertical="top"/>
      <protection locked="0"/>
    </xf>
    <xf numFmtId="0" fontId="22" fillId="4" borderId="0" xfId="0" applyFont="1" applyFill="1" applyAlignment="1" applyProtection="1">
      <alignment horizontal="center" vertical="top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top"/>
    </xf>
    <xf numFmtId="0" fontId="17" fillId="4" borderId="0" xfId="0" applyFont="1" applyFill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0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Alignment="1">
      <alignment horizontal="center" vertical="center"/>
    </xf>
    <xf numFmtId="10" fontId="26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0" applyNumberFormat="1" applyFont="1" applyFill="1" applyAlignment="1">
      <alignment horizontal="center" vertical="center"/>
    </xf>
    <xf numFmtId="0" fontId="21" fillId="4" borderId="0" xfId="0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0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9" fontId="21" fillId="3" borderId="0" xfId="0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4" borderId="19" xfId="0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Alignment="1">
      <alignment horizontal="left"/>
    </xf>
    <xf numFmtId="164" fontId="30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31" fillId="0" borderId="0" xfId="0" applyFont="1" applyAlignment="1">
      <alignment horizontal="right"/>
    </xf>
    <xf numFmtId="165" fontId="30" fillId="0" borderId="0" xfId="0" applyNumberFormat="1" applyFont="1" applyAlignment="1">
      <alignment horizontal="right"/>
    </xf>
    <xf numFmtId="0" fontId="19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165" fontId="30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32" fillId="0" borderId="0" xfId="0" quotePrefix="1" applyFont="1" applyAlignment="1">
      <alignment vertical="top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0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0" applyFont="1" applyFill="1" applyBorder="1" applyAlignment="1" applyProtection="1">
      <alignment horizontal="center" vertical="center"/>
      <protection locked="0"/>
    </xf>
    <xf numFmtId="175" fontId="36" fillId="4" borderId="2" xfId="0" applyNumberFormat="1" applyFont="1" applyFill="1" applyBorder="1" applyAlignment="1" applyProtection="1">
      <alignment horizontal="center" vertical="center"/>
      <protection locked="0"/>
    </xf>
    <xf numFmtId="175" fontId="36" fillId="4" borderId="25" xfId="0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0" applyNumberFormat="1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 xr:uid="{4E10CDB0-009B-4F2D-A598-096C013EB7E5}"/>
    <cellStyle name="Normal 7" xfId="3" xr:uid="{FE4B01B9-374C-42FC-8345-C7FF6D946F25}"/>
    <cellStyle name="Normal_sce25" xfId="4" xr:uid="{751946C7-31E7-4569-9B19-CFCF3D630A28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D87662-84C6-4A1A-A981-A97E60A78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7655" y="23812"/>
          <a:ext cx="1506349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70CB2801-C084-4F3B-8F7D-368D9D082C91}"/>
            </a:ext>
          </a:extLst>
        </xdr:cNvPr>
        <xdr:cNvSpPr>
          <a:spLocks/>
        </xdr:cNvSpPr>
      </xdr:nvSpPr>
      <xdr:spPr>
        <a:xfrm>
          <a:off x="1622421" y="10172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EA56-CFEC-4014-B453-424402568EA3}">
  <sheetPr codeName="Sheet36">
    <tabColor rgb="FFFF0000"/>
    <outlinePr showOutlineSymbols="0"/>
    <pageSetUpPr fitToPage="1"/>
  </sheetPr>
  <dimension ref="A1:AI60"/>
  <sheetViews>
    <sheetView showGridLines="0" tabSelected="1" showOutlineSymbols="0" topLeftCell="B1" zoomScale="96" zoomScaleNormal="96" workbookViewId="0">
      <selection activeCell="AA3" sqref="AA3"/>
    </sheetView>
  </sheetViews>
  <sheetFormatPr defaultColWidth="9.453125" defaultRowHeight="13" x14ac:dyDescent="0.3"/>
  <cols>
    <col min="1" max="1" width="17.453125" style="20" customWidth="1"/>
    <col min="2" max="2" width="1" style="20" customWidth="1"/>
    <col min="3" max="7" width="7.453125" style="20" customWidth="1"/>
    <col min="8" max="8" width="7.6328125" style="20" customWidth="1"/>
    <col min="9" max="9" width="0.54296875" style="20" customWidth="1"/>
    <col min="10" max="15" width="7.453125" style="20" customWidth="1"/>
    <col min="16" max="16" width="0.54296875" style="20" customWidth="1"/>
    <col min="17" max="22" width="7.453125" style="20" customWidth="1"/>
    <col min="23" max="23" width="0.54296875" style="20" customWidth="1"/>
    <col min="24" max="24" width="7" style="20" customWidth="1"/>
    <col min="25" max="26" width="7.453125" style="20" customWidth="1"/>
    <col min="27" max="27" width="9.453125" style="20" customWidth="1"/>
    <col min="28" max="29" width="2.54296875" style="20" customWidth="1"/>
    <col min="30" max="31" width="9.453125" style="20" customWidth="1"/>
    <col min="32" max="33" width="9.453125" style="20"/>
    <col min="34" max="34" width="3.453125" style="20" customWidth="1"/>
    <col min="35" max="16384" width="9.453125" style="20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5" x14ac:dyDescent="0.3">
      <c r="A4" s="15"/>
      <c r="Y4" s="22">
        <v>28</v>
      </c>
      <c r="Z4" s="22"/>
      <c r="AA4" s="22"/>
    </row>
    <row r="5" spans="1:35" ht="15.5" x14ac:dyDescent="0.35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5"/>
      <c r="Z5" s="26" t="s">
        <v>4</v>
      </c>
      <c r="AA5" s="27">
        <v>45117</v>
      </c>
      <c r="AE5"/>
      <c r="AF5"/>
      <c r="AG5"/>
      <c r="AH5"/>
      <c r="AI5"/>
    </row>
    <row r="6" spans="1:35" x14ac:dyDescent="0.3">
      <c r="Y6" s="25"/>
      <c r="Z6" s="28" t="s">
        <v>5</v>
      </c>
      <c r="AA6" s="29">
        <v>45123</v>
      </c>
      <c r="AE6"/>
      <c r="AF6"/>
      <c r="AG6"/>
      <c r="AH6"/>
      <c r="AI6"/>
    </row>
    <row r="7" spans="1:35" s="24" customFormat="1" ht="15.5" x14ac:dyDescent="0.3">
      <c r="A7" s="30" t="s">
        <v>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1"/>
      <c r="AB7" s="32"/>
      <c r="AC7" s="32"/>
      <c r="AD7" s="32"/>
      <c r="AE7"/>
      <c r="AF7"/>
      <c r="AG7"/>
      <c r="AH7"/>
      <c r="AI7"/>
    </row>
    <row r="8" spans="1:35" s="24" customFormat="1" ht="15.5" x14ac:dyDescent="0.3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1"/>
      <c r="AB8" s="32"/>
      <c r="AC8" s="32"/>
      <c r="AD8" s="32"/>
      <c r="AE8"/>
      <c r="AF8"/>
      <c r="AG8"/>
      <c r="AH8"/>
      <c r="AI8"/>
    </row>
    <row r="9" spans="1:35" s="24" customFormat="1" ht="13.5" thickBot="1" x14ac:dyDescent="0.35">
      <c r="A9" s="33"/>
      <c r="B9" s="33"/>
      <c r="C9" s="34"/>
      <c r="D9" s="34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3"/>
      <c r="AA9" s="33"/>
      <c r="AB9" s="32"/>
      <c r="AC9" s="32"/>
      <c r="AD9" s="32"/>
      <c r="AE9"/>
      <c r="AF9"/>
      <c r="AG9"/>
      <c r="AH9"/>
      <c r="AI9"/>
    </row>
    <row r="10" spans="1:35" s="24" customFormat="1" ht="13.5" thickBot="1" x14ac:dyDescent="0.35">
      <c r="A10" s="36" t="s">
        <v>8</v>
      </c>
      <c r="B10" s="33"/>
      <c r="C10" s="37" t="s">
        <v>9</v>
      </c>
      <c r="D10" s="38"/>
      <c r="E10" s="38"/>
      <c r="F10" s="38"/>
      <c r="G10" s="38"/>
      <c r="H10" s="39"/>
      <c r="I10" s="34"/>
      <c r="J10" s="37" t="s">
        <v>10</v>
      </c>
      <c r="K10" s="38"/>
      <c r="L10" s="38"/>
      <c r="M10" s="38"/>
      <c r="N10" s="38"/>
      <c r="O10" s="39"/>
      <c r="P10" s="34"/>
      <c r="Q10" s="37" t="s">
        <v>11</v>
      </c>
      <c r="R10" s="38"/>
      <c r="S10" s="38"/>
      <c r="T10" s="38"/>
      <c r="U10" s="38"/>
      <c r="V10" s="39"/>
      <c r="W10" s="34"/>
      <c r="X10" s="40" t="s">
        <v>12</v>
      </c>
      <c r="Y10" s="41"/>
      <c r="Z10" s="41"/>
      <c r="AA10" s="42"/>
      <c r="AB10" s="32"/>
      <c r="AC10" s="32"/>
      <c r="AD10" s="32"/>
      <c r="AE10"/>
      <c r="AF10"/>
      <c r="AG10"/>
      <c r="AH10"/>
      <c r="AI10"/>
    </row>
    <row r="11" spans="1:35" s="24" customFormat="1" ht="12" customHeight="1" x14ac:dyDescent="0.3">
      <c r="A11" s="33"/>
      <c r="B11" s="33"/>
      <c r="C11" s="43" t="s">
        <v>13</v>
      </c>
      <c r="D11" s="43" t="s">
        <v>14</v>
      </c>
      <c r="E11" s="43" t="s">
        <v>15</v>
      </c>
      <c r="F11" s="43" t="s">
        <v>16</v>
      </c>
      <c r="G11" s="44" t="s">
        <v>17</v>
      </c>
      <c r="H11" s="45"/>
      <c r="I11" s="34"/>
      <c r="J11" s="46" t="s">
        <v>18</v>
      </c>
      <c r="K11" s="46" t="s">
        <v>19</v>
      </c>
      <c r="L11" s="46" t="s">
        <v>20</v>
      </c>
      <c r="M11" s="46" t="s">
        <v>16</v>
      </c>
      <c r="N11" s="44" t="s">
        <v>17</v>
      </c>
      <c r="O11" s="44"/>
      <c r="P11" s="34"/>
      <c r="Q11" s="43" t="s">
        <v>13</v>
      </c>
      <c r="R11" s="43" t="s">
        <v>14</v>
      </c>
      <c r="S11" s="43" t="s">
        <v>15</v>
      </c>
      <c r="T11" s="43" t="s">
        <v>16</v>
      </c>
      <c r="U11" s="44" t="s">
        <v>17</v>
      </c>
      <c r="V11" s="45"/>
      <c r="W11" s="34"/>
      <c r="X11" s="47" t="s">
        <v>21</v>
      </c>
      <c r="Y11" s="48" t="s">
        <v>22</v>
      </c>
      <c r="Z11" s="44" t="s">
        <v>17</v>
      </c>
      <c r="AA11" s="44"/>
      <c r="AB11" s="32"/>
      <c r="AC11" s="32"/>
      <c r="AD11" s="32"/>
      <c r="AE11"/>
      <c r="AF11"/>
      <c r="AG11"/>
      <c r="AH11"/>
      <c r="AI11"/>
    </row>
    <row r="12" spans="1:35" s="24" customFormat="1" ht="12" customHeight="1" thickBot="1" x14ac:dyDescent="0.35">
      <c r="A12" s="49" t="s">
        <v>23</v>
      </c>
      <c r="B12" s="33"/>
      <c r="C12" s="50"/>
      <c r="D12" s="50"/>
      <c r="E12" s="50"/>
      <c r="F12" s="50"/>
      <c r="G12" s="51" t="s">
        <v>24</v>
      </c>
      <c r="H12" s="52" t="s">
        <v>25</v>
      </c>
      <c r="I12" s="53"/>
      <c r="J12" s="50"/>
      <c r="K12" s="50"/>
      <c r="L12" s="50"/>
      <c r="M12" s="50"/>
      <c r="N12" s="51" t="s">
        <v>24</v>
      </c>
      <c r="O12" s="52" t="s">
        <v>25</v>
      </c>
      <c r="P12" s="33"/>
      <c r="Q12" s="50"/>
      <c r="R12" s="50"/>
      <c r="S12" s="50"/>
      <c r="T12" s="50"/>
      <c r="U12" s="51" t="s">
        <v>24</v>
      </c>
      <c r="V12" s="52" t="s">
        <v>25</v>
      </c>
      <c r="W12" s="33"/>
      <c r="X12" s="54"/>
      <c r="Y12" s="55" t="s">
        <v>26</v>
      </c>
      <c r="Z12" s="51" t="s">
        <v>24</v>
      </c>
      <c r="AA12" s="51" t="s">
        <v>25</v>
      </c>
      <c r="AB12" s="32"/>
      <c r="AC12" s="32"/>
      <c r="AD12" s="32"/>
      <c r="AE12" s="32"/>
    </row>
    <row r="13" spans="1:35" s="24" customFormat="1" ht="15.5" thickBot="1" x14ac:dyDescent="0.35">
      <c r="A13" s="56" t="s">
        <v>27</v>
      </c>
      <c r="B13" s="33"/>
      <c r="C13" s="57">
        <v>477.61099999999999</v>
      </c>
      <c r="D13" s="58">
        <v>471.73700000000002</v>
      </c>
      <c r="E13" s="59"/>
      <c r="F13" s="60">
        <v>474.245</v>
      </c>
      <c r="G13" s="61">
        <v>-1.6139999999999759</v>
      </c>
      <c r="H13" s="62">
        <v>-3.391761004835403E-3</v>
      </c>
      <c r="I13" s="53"/>
      <c r="J13" s="57">
        <v>380.36599999999999</v>
      </c>
      <c r="K13" s="58">
        <v>498.21499999999997</v>
      </c>
      <c r="L13" s="59">
        <v>509.541</v>
      </c>
      <c r="M13" s="60">
        <v>503.64800000000002</v>
      </c>
      <c r="N13" s="61">
        <v>-5.5600000000000023</v>
      </c>
      <c r="O13" s="62">
        <v>-1.0918917220467894E-2</v>
      </c>
      <c r="P13" s="33"/>
      <c r="Q13" s="57">
        <v>511.005</v>
      </c>
      <c r="R13" s="58">
        <v>511.84800000000001</v>
      </c>
      <c r="S13" s="59"/>
      <c r="T13" s="60">
        <v>503.82100000000003</v>
      </c>
      <c r="U13" s="61">
        <v>-4.5659999999999741</v>
      </c>
      <c r="V13" s="62">
        <v>-8.9813468873122249E-3</v>
      </c>
      <c r="W13" s="33"/>
      <c r="X13" s="63">
        <v>483.35590000000002</v>
      </c>
      <c r="Y13" s="64">
        <v>217.33628597122302</v>
      </c>
      <c r="Z13" s="61">
        <v>-2.6753999999999678</v>
      </c>
      <c r="AA13" s="62">
        <v>-5.5045837582887724E-3</v>
      </c>
      <c r="AB13" s="32"/>
      <c r="AC13" s="32"/>
      <c r="AD13" s="32"/>
      <c r="AE13" s="32"/>
      <c r="AF13" s="65"/>
    </row>
    <row r="14" spans="1:35" s="24" customFormat="1" ht="2.15" customHeight="1" x14ac:dyDescent="0.3">
      <c r="A14" s="66"/>
      <c r="B14" s="33"/>
      <c r="C14" s="66"/>
      <c r="D14" s="34"/>
      <c r="E14" s="34"/>
      <c r="F14" s="34"/>
      <c r="G14" s="34"/>
      <c r="H14" s="67"/>
      <c r="I14" s="34"/>
      <c r="J14" s="34"/>
      <c r="K14" s="34"/>
      <c r="L14" s="34"/>
      <c r="M14" s="34"/>
      <c r="N14" s="34"/>
      <c r="O14" s="68"/>
      <c r="P14" s="33"/>
      <c r="Q14" s="66"/>
      <c r="R14" s="34"/>
      <c r="S14" s="34"/>
      <c r="T14" s="34"/>
      <c r="U14" s="34"/>
      <c r="V14" s="67"/>
      <c r="W14" s="33"/>
      <c r="X14" s="69"/>
      <c r="Y14" s="70"/>
      <c r="Z14" s="66"/>
      <c r="AA14" s="66"/>
      <c r="AB14" s="32"/>
      <c r="AC14" s="32"/>
      <c r="AD14" s="32"/>
      <c r="AE14" s="32"/>
    </row>
    <row r="15" spans="1:35" s="24" customFormat="1" ht="2.9" customHeight="1" x14ac:dyDescent="0.3">
      <c r="A15" s="71"/>
      <c r="B15" s="33"/>
      <c r="C15" s="71"/>
      <c r="D15" s="71"/>
      <c r="E15" s="71"/>
      <c r="F15" s="71"/>
      <c r="G15" s="72"/>
      <c r="H15" s="73"/>
      <c r="I15" s="71"/>
      <c r="J15" s="71"/>
      <c r="K15" s="71"/>
      <c r="L15" s="71"/>
      <c r="M15" s="71"/>
      <c r="N15" s="71"/>
      <c r="O15" s="74"/>
      <c r="P15" s="71"/>
      <c r="Q15" s="71"/>
      <c r="R15" s="71"/>
      <c r="S15" s="71"/>
      <c r="T15" s="71"/>
      <c r="U15" s="72"/>
      <c r="V15" s="73"/>
      <c r="W15" s="71"/>
      <c r="X15" s="71"/>
      <c r="Y15" s="71"/>
      <c r="Z15" s="75"/>
      <c r="AA15" s="75"/>
      <c r="AB15" s="32"/>
      <c r="AC15" s="32"/>
      <c r="AD15" s="32"/>
      <c r="AE15" s="32"/>
    </row>
    <row r="16" spans="1:35" s="24" customFormat="1" ht="13.5" thickBot="1" x14ac:dyDescent="0.35">
      <c r="A16" s="71"/>
      <c r="B16" s="33"/>
      <c r="C16" s="76" t="s">
        <v>28</v>
      </c>
      <c r="D16" s="76" t="s">
        <v>29</v>
      </c>
      <c r="E16" s="76" t="s">
        <v>30</v>
      </c>
      <c r="F16" s="76" t="s">
        <v>31</v>
      </c>
      <c r="G16" s="76"/>
      <c r="H16" s="77"/>
      <c r="I16" s="34"/>
      <c r="J16" s="76" t="s">
        <v>28</v>
      </c>
      <c r="K16" s="76" t="s">
        <v>29</v>
      </c>
      <c r="L16" s="76" t="s">
        <v>30</v>
      </c>
      <c r="M16" s="76" t="s">
        <v>31</v>
      </c>
      <c r="N16" s="78"/>
      <c r="O16" s="79"/>
      <c r="P16" s="34"/>
      <c r="Q16" s="76" t="s">
        <v>28</v>
      </c>
      <c r="R16" s="76" t="s">
        <v>29</v>
      </c>
      <c r="S16" s="76" t="s">
        <v>30</v>
      </c>
      <c r="T16" s="76" t="s">
        <v>31</v>
      </c>
      <c r="U16" s="76"/>
      <c r="V16" s="77"/>
      <c r="W16" s="33"/>
      <c r="X16" s="80" t="s">
        <v>21</v>
      </c>
      <c r="Y16" s="34"/>
      <c r="Z16" s="75"/>
      <c r="AA16" s="75"/>
      <c r="AB16" s="32"/>
      <c r="AC16" s="32"/>
      <c r="AD16" s="32"/>
      <c r="AE16" s="32"/>
    </row>
    <row r="17" spans="1:31" s="24" customFormat="1" x14ac:dyDescent="0.3">
      <c r="A17" s="81" t="s">
        <v>32</v>
      </c>
      <c r="B17" s="33"/>
      <c r="C17" s="82">
        <v>497.48059999999998</v>
      </c>
      <c r="D17" s="83">
        <v>445.04379999999998</v>
      </c>
      <c r="E17" s="83" t="s">
        <v>113</v>
      </c>
      <c r="F17" s="84">
        <v>490.66359999999997</v>
      </c>
      <c r="G17" s="85">
        <v>-0.83080000000001064</v>
      </c>
      <c r="H17" s="86">
        <v>-1.6903549664045725E-3</v>
      </c>
      <c r="I17" s="87"/>
      <c r="J17" s="82" t="s">
        <v>113</v>
      </c>
      <c r="K17" s="83" t="s">
        <v>113</v>
      </c>
      <c r="L17" s="83" t="s">
        <v>113</v>
      </c>
      <c r="M17" s="84" t="s">
        <v>113</v>
      </c>
      <c r="N17" s="85"/>
      <c r="O17" s="86"/>
      <c r="P17" s="33"/>
      <c r="Q17" s="82" t="s">
        <v>113</v>
      </c>
      <c r="R17" s="83" t="s">
        <v>113</v>
      </c>
      <c r="S17" s="83" t="s">
        <v>113</v>
      </c>
      <c r="T17" s="84" t="s">
        <v>113</v>
      </c>
      <c r="U17" s="85" t="s">
        <v>113</v>
      </c>
      <c r="V17" s="88" t="s">
        <v>113</v>
      </c>
      <c r="W17" s="33"/>
      <c r="X17" s="89">
        <v>490.66359999999997</v>
      </c>
      <c r="Y17" s="90"/>
      <c r="Z17" s="91">
        <v>-0.83080000000001064</v>
      </c>
      <c r="AA17" s="88">
        <v>-1.6903549664045725E-3</v>
      </c>
      <c r="AB17" s="92"/>
      <c r="AC17" s="92"/>
      <c r="AD17" s="92"/>
      <c r="AE17" s="92"/>
    </row>
    <row r="18" spans="1:31" s="24" customFormat="1" x14ac:dyDescent="0.3">
      <c r="A18" s="93" t="s">
        <v>33</v>
      </c>
      <c r="B18" s="33"/>
      <c r="C18" s="94" t="s">
        <v>113</v>
      </c>
      <c r="D18" s="95">
        <v>517.5856</v>
      </c>
      <c r="E18" s="95" t="s">
        <v>113</v>
      </c>
      <c r="F18" s="96">
        <v>517.5856</v>
      </c>
      <c r="G18" s="97"/>
      <c r="H18" s="98">
        <v>-1.9484870454169467E-2</v>
      </c>
      <c r="I18" s="87"/>
      <c r="J18" s="94" t="s">
        <v>113</v>
      </c>
      <c r="K18" s="95" t="s">
        <v>113</v>
      </c>
      <c r="L18" s="95" t="s">
        <v>113</v>
      </c>
      <c r="M18" s="96" t="s">
        <v>113</v>
      </c>
      <c r="N18" s="97" t="s">
        <v>113</v>
      </c>
      <c r="O18" s="99" t="s">
        <v>113</v>
      </c>
      <c r="P18" s="33"/>
      <c r="Q18" s="94" t="s">
        <v>113</v>
      </c>
      <c r="R18" s="95" t="s">
        <v>113</v>
      </c>
      <c r="S18" s="95" t="s">
        <v>113</v>
      </c>
      <c r="T18" s="96" t="s">
        <v>113</v>
      </c>
      <c r="U18" s="97" t="s">
        <v>113</v>
      </c>
      <c r="V18" s="99" t="s">
        <v>113</v>
      </c>
      <c r="W18" s="33"/>
      <c r="X18" s="100">
        <v>517.5856</v>
      </c>
      <c r="Y18" s="34"/>
      <c r="Z18" s="101">
        <v>-10.285499999999956</v>
      </c>
      <c r="AA18" s="99">
        <v>-1.9484870454169467E-2</v>
      </c>
      <c r="AB18" s="92"/>
      <c r="AC18" s="92"/>
      <c r="AD18" s="92"/>
      <c r="AE18" s="92"/>
    </row>
    <row r="19" spans="1:31" s="24" customFormat="1" x14ac:dyDescent="0.3">
      <c r="A19" s="93" t="s">
        <v>34</v>
      </c>
      <c r="B19" s="33"/>
      <c r="C19" s="94">
        <v>438.76440000000002</v>
      </c>
      <c r="D19" s="95">
        <v>439.90260000000001</v>
      </c>
      <c r="E19" s="95">
        <v>441.89359999999999</v>
      </c>
      <c r="F19" s="96">
        <v>439.98430000000002</v>
      </c>
      <c r="G19" s="97">
        <v>-0.91009999999999991</v>
      </c>
      <c r="H19" s="98">
        <v>-2.0642131086264781E-3</v>
      </c>
      <c r="I19" s="87"/>
      <c r="J19" s="94" t="s">
        <v>113</v>
      </c>
      <c r="K19" s="95" t="s">
        <v>113</v>
      </c>
      <c r="L19" s="95" t="s">
        <v>113</v>
      </c>
      <c r="M19" s="96" t="s">
        <v>113</v>
      </c>
      <c r="N19" s="97" t="s">
        <v>113</v>
      </c>
      <c r="O19" s="99" t="s">
        <v>113</v>
      </c>
      <c r="P19" s="33"/>
      <c r="Q19" s="94" t="s">
        <v>113</v>
      </c>
      <c r="R19" s="95" t="s">
        <v>114</v>
      </c>
      <c r="S19" s="95" t="s">
        <v>114</v>
      </c>
      <c r="T19" s="96" t="s">
        <v>114</v>
      </c>
      <c r="U19" s="97" t="s">
        <v>113</v>
      </c>
      <c r="V19" s="99" t="s">
        <v>113</v>
      </c>
      <c r="W19" s="33"/>
      <c r="X19" s="100" t="s">
        <v>114</v>
      </c>
      <c r="Y19" s="34"/>
      <c r="Z19" s="101" t="s">
        <v>113</v>
      </c>
      <c r="AA19" s="99" t="s">
        <v>113</v>
      </c>
      <c r="AB19" s="92"/>
      <c r="AC19" s="92"/>
      <c r="AD19" s="92"/>
      <c r="AE19" s="92"/>
    </row>
    <row r="20" spans="1:31" s="24" customFormat="1" x14ac:dyDescent="0.3">
      <c r="A20" s="93" t="s">
        <v>35</v>
      </c>
      <c r="B20" s="33"/>
      <c r="C20" s="94" t="s">
        <v>113</v>
      </c>
      <c r="D20" s="95">
        <v>454.584</v>
      </c>
      <c r="E20" s="95">
        <v>471.5684</v>
      </c>
      <c r="F20" s="96">
        <v>464.69319999999999</v>
      </c>
      <c r="G20" s="97">
        <v>11.208300000000008</v>
      </c>
      <c r="H20" s="98">
        <v>2.4715927696820739E-2</v>
      </c>
      <c r="I20" s="87"/>
      <c r="J20" s="94" t="s">
        <v>113</v>
      </c>
      <c r="K20" s="95" t="s">
        <v>113</v>
      </c>
      <c r="L20" s="95" t="s">
        <v>113</v>
      </c>
      <c r="M20" s="96" t="s">
        <v>113</v>
      </c>
      <c r="N20" s="97" t="s">
        <v>113</v>
      </c>
      <c r="O20" s="99" t="s">
        <v>113</v>
      </c>
      <c r="P20" s="33"/>
      <c r="Q20" s="94" t="s">
        <v>113</v>
      </c>
      <c r="R20" s="95">
        <v>484.47199999999998</v>
      </c>
      <c r="S20" s="95">
        <v>501.96749999999997</v>
      </c>
      <c r="T20" s="96">
        <v>497.096</v>
      </c>
      <c r="U20" s="97">
        <v>-0.31380000000001473</v>
      </c>
      <c r="V20" s="99">
        <v>-6.3086814936097468E-4</v>
      </c>
      <c r="W20" s="33"/>
      <c r="X20" s="102">
        <v>487.8972</v>
      </c>
      <c r="Y20" s="33"/>
      <c r="Z20" s="101">
        <v>4.1354999999999791</v>
      </c>
      <c r="AA20" s="99">
        <v>8.5486304517286005E-3</v>
      </c>
      <c r="AB20" s="92"/>
      <c r="AC20" s="92"/>
      <c r="AD20" s="92"/>
      <c r="AE20" s="92"/>
    </row>
    <row r="21" spans="1:31" s="24" customFormat="1" x14ac:dyDescent="0.3">
      <c r="A21" s="93" t="s">
        <v>36</v>
      </c>
      <c r="B21" s="33"/>
      <c r="C21" s="94">
        <v>434.17259999999999</v>
      </c>
      <c r="D21" s="95">
        <v>448.26519999999999</v>
      </c>
      <c r="E21" s="95" t="s">
        <v>113</v>
      </c>
      <c r="F21" s="96">
        <v>441.05790000000002</v>
      </c>
      <c r="G21" s="97">
        <v>-7.7864999999999895</v>
      </c>
      <c r="H21" s="98">
        <v>-1.7347882696096883E-2</v>
      </c>
      <c r="I21" s="87"/>
      <c r="J21" s="94" t="s">
        <v>113</v>
      </c>
      <c r="K21" s="95" t="s">
        <v>113</v>
      </c>
      <c r="L21" s="95" t="s">
        <v>113</v>
      </c>
      <c r="M21" s="96" t="s">
        <v>113</v>
      </c>
      <c r="N21" s="97" t="s">
        <v>113</v>
      </c>
      <c r="O21" s="99" t="s">
        <v>113</v>
      </c>
      <c r="P21" s="33"/>
      <c r="Q21" s="94" t="s">
        <v>113</v>
      </c>
      <c r="R21" s="95" t="s">
        <v>113</v>
      </c>
      <c r="S21" s="95" t="s">
        <v>113</v>
      </c>
      <c r="T21" s="96" t="s">
        <v>113</v>
      </c>
      <c r="U21" s="97" t="s">
        <v>113</v>
      </c>
      <c r="V21" s="99" t="s">
        <v>113</v>
      </c>
      <c r="W21" s="33"/>
      <c r="X21" s="102">
        <v>441.05790000000002</v>
      </c>
      <c r="Y21" s="34"/>
      <c r="Z21" s="101">
        <v>-7.7864999999999895</v>
      </c>
      <c r="AA21" s="99">
        <v>-1.7347882696096883E-2</v>
      </c>
      <c r="AB21" s="92"/>
      <c r="AC21" s="92"/>
      <c r="AD21" s="92"/>
      <c r="AE21" s="92"/>
    </row>
    <row r="22" spans="1:31" s="24" customFormat="1" x14ac:dyDescent="0.3">
      <c r="A22" s="93" t="s">
        <v>37</v>
      </c>
      <c r="B22" s="33"/>
      <c r="C22" s="94" t="s">
        <v>113</v>
      </c>
      <c r="D22" s="95" t="s">
        <v>114</v>
      </c>
      <c r="E22" s="95" t="s">
        <v>113</v>
      </c>
      <c r="F22" s="96" t="s">
        <v>114</v>
      </c>
      <c r="G22" s="103" t="s">
        <v>113</v>
      </c>
      <c r="H22" s="104" t="s">
        <v>113</v>
      </c>
      <c r="I22" s="87"/>
      <c r="J22" s="94" t="s">
        <v>113</v>
      </c>
      <c r="K22" s="95" t="s">
        <v>113</v>
      </c>
      <c r="L22" s="95" t="s">
        <v>113</v>
      </c>
      <c r="M22" s="96" t="s">
        <v>113</v>
      </c>
      <c r="N22" s="97" t="s">
        <v>113</v>
      </c>
      <c r="O22" s="99" t="s">
        <v>113</v>
      </c>
      <c r="P22" s="33"/>
      <c r="Q22" s="94" t="s">
        <v>113</v>
      </c>
      <c r="R22" s="95" t="s">
        <v>113</v>
      </c>
      <c r="S22" s="95" t="s">
        <v>113</v>
      </c>
      <c r="T22" s="96" t="s">
        <v>113</v>
      </c>
      <c r="U22" s="97" t="s">
        <v>113</v>
      </c>
      <c r="V22" s="99" t="s">
        <v>113</v>
      </c>
      <c r="W22" s="33"/>
      <c r="X22" s="102" t="s">
        <v>114</v>
      </c>
      <c r="Y22" s="34"/>
      <c r="Z22" s="101"/>
      <c r="AA22" s="99"/>
      <c r="AB22" s="92"/>
      <c r="AC22" s="92"/>
      <c r="AD22" s="92"/>
      <c r="AE22" s="92"/>
    </row>
    <row r="23" spans="1:31" s="24" customFormat="1" x14ac:dyDescent="0.3">
      <c r="A23" s="93" t="s">
        <v>38</v>
      </c>
      <c r="B23" s="33"/>
      <c r="C23" s="105" t="s">
        <v>113</v>
      </c>
      <c r="D23" s="106" t="s">
        <v>113</v>
      </c>
      <c r="E23" s="106" t="s">
        <v>113</v>
      </c>
      <c r="F23" s="107" t="s">
        <v>113</v>
      </c>
      <c r="G23" s="97"/>
      <c r="H23" s="98"/>
      <c r="I23" s="108"/>
      <c r="J23" s="105">
        <v>477.95409999999998</v>
      </c>
      <c r="K23" s="106">
        <v>493.3974</v>
      </c>
      <c r="L23" s="106">
        <v>507.6893</v>
      </c>
      <c r="M23" s="107">
        <v>499.32909999999998</v>
      </c>
      <c r="N23" s="97">
        <v>-6.7502000000000066</v>
      </c>
      <c r="O23" s="99">
        <v>-1.3338225847214114E-2</v>
      </c>
      <c r="P23" s="33"/>
      <c r="Q23" s="105" t="s">
        <v>113</v>
      </c>
      <c r="R23" s="106" t="s">
        <v>113</v>
      </c>
      <c r="S23" s="106" t="s">
        <v>113</v>
      </c>
      <c r="T23" s="107" t="s">
        <v>113</v>
      </c>
      <c r="U23" s="97" t="s">
        <v>113</v>
      </c>
      <c r="V23" s="99" t="s">
        <v>113</v>
      </c>
      <c r="W23" s="33"/>
      <c r="X23" s="102">
        <v>499.32909999999998</v>
      </c>
      <c r="Y23" s="90"/>
      <c r="Z23" s="101">
        <v>-6.7502000000000066</v>
      </c>
      <c r="AA23" s="99">
        <v>-1.3338225847214114E-2</v>
      </c>
      <c r="AB23" s="92"/>
      <c r="AC23" s="92"/>
      <c r="AD23" s="92"/>
      <c r="AE23" s="92"/>
    </row>
    <row r="24" spans="1:31" s="24" customFormat="1" x14ac:dyDescent="0.3">
      <c r="A24" s="93" t="s">
        <v>39</v>
      </c>
      <c r="B24" s="33"/>
      <c r="C24" s="94" t="s">
        <v>113</v>
      </c>
      <c r="D24" s="95">
        <v>446.89100000000002</v>
      </c>
      <c r="E24" s="95">
        <v>476.44869999999997</v>
      </c>
      <c r="F24" s="96">
        <v>459.97750000000002</v>
      </c>
      <c r="G24" s="97">
        <v>0</v>
      </c>
      <c r="H24" s="98">
        <v>0</v>
      </c>
      <c r="I24" s="87"/>
      <c r="J24" s="94" t="s">
        <v>113</v>
      </c>
      <c r="K24" s="95" t="s">
        <v>113</v>
      </c>
      <c r="L24" s="95" t="s">
        <v>113</v>
      </c>
      <c r="M24" s="96" t="s">
        <v>113</v>
      </c>
      <c r="N24" s="97" t="s">
        <v>113</v>
      </c>
      <c r="O24" s="99" t="s">
        <v>113</v>
      </c>
      <c r="P24" s="33"/>
      <c r="Q24" s="94" t="s">
        <v>113</v>
      </c>
      <c r="R24" s="95" t="s">
        <v>113</v>
      </c>
      <c r="S24" s="95">
        <v>515.17780000000005</v>
      </c>
      <c r="T24" s="96">
        <v>515.17780000000005</v>
      </c>
      <c r="U24" s="97" t="s">
        <v>113</v>
      </c>
      <c r="V24" s="99" t="s">
        <v>113</v>
      </c>
      <c r="W24" s="33"/>
      <c r="X24" s="102">
        <v>486.57749999999999</v>
      </c>
      <c r="Y24" s="90"/>
      <c r="Z24" s="101">
        <v>-2.273900000000026</v>
      </c>
      <c r="AA24" s="99">
        <v>-4.6515157775962601E-3</v>
      </c>
      <c r="AB24" s="92"/>
      <c r="AC24" s="92"/>
      <c r="AD24" s="92"/>
      <c r="AE24" s="92"/>
    </row>
    <row r="25" spans="1:31" s="24" customFormat="1" x14ac:dyDescent="0.3">
      <c r="A25" s="93" t="s">
        <v>40</v>
      </c>
      <c r="B25" s="33"/>
      <c r="C25" s="94">
        <v>492.43380000000002</v>
      </c>
      <c r="D25" s="95">
        <v>508.39890000000003</v>
      </c>
      <c r="E25" s="95" t="s">
        <v>113</v>
      </c>
      <c r="F25" s="96">
        <v>497.9776</v>
      </c>
      <c r="G25" s="97">
        <v>0.27690000000001191</v>
      </c>
      <c r="H25" s="98">
        <v>5.5635847006052508E-4</v>
      </c>
      <c r="I25" s="87"/>
      <c r="J25" s="94" t="s">
        <v>113</v>
      </c>
      <c r="K25" s="95" t="s">
        <v>113</v>
      </c>
      <c r="L25" s="95" t="s">
        <v>113</v>
      </c>
      <c r="M25" s="96" t="s">
        <v>113</v>
      </c>
      <c r="N25" s="97" t="s">
        <v>113</v>
      </c>
      <c r="O25" s="99" t="s">
        <v>113</v>
      </c>
      <c r="P25" s="33"/>
      <c r="Q25" s="94">
        <v>509.69279999999998</v>
      </c>
      <c r="R25" s="95">
        <v>523.68830000000003</v>
      </c>
      <c r="S25" s="95">
        <v>515.17780000000005</v>
      </c>
      <c r="T25" s="96">
        <v>518.20529999999997</v>
      </c>
      <c r="U25" s="97">
        <v>-5.1959000000000515</v>
      </c>
      <c r="V25" s="99">
        <v>-9.9271839651877691E-3</v>
      </c>
      <c r="W25" s="33"/>
      <c r="X25" s="102">
        <v>508.79259999999999</v>
      </c>
      <c r="Y25" s="90"/>
      <c r="Z25" s="101">
        <v>-3.040300000000002</v>
      </c>
      <c r="AA25" s="99">
        <v>-5.9400245666114682E-3</v>
      </c>
      <c r="AB25" s="92"/>
      <c r="AC25" s="92"/>
      <c r="AD25" s="92"/>
      <c r="AE25" s="92"/>
    </row>
    <row r="26" spans="1:31" s="24" customFormat="1" x14ac:dyDescent="0.3">
      <c r="A26" s="93" t="s">
        <v>41</v>
      </c>
      <c r="B26" s="33"/>
      <c r="C26" s="105">
        <v>508.03590000000003</v>
      </c>
      <c r="D26" s="106">
        <v>511.39179999999999</v>
      </c>
      <c r="E26" s="106">
        <v>514.21159999999998</v>
      </c>
      <c r="F26" s="107">
        <v>509.85599999999999</v>
      </c>
      <c r="G26" s="97">
        <v>-2.3260999999999967</v>
      </c>
      <c r="H26" s="98">
        <v>-4.5415487968049062E-3</v>
      </c>
      <c r="I26" s="87"/>
      <c r="J26" s="105" t="s">
        <v>113</v>
      </c>
      <c r="K26" s="106">
        <v>532</v>
      </c>
      <c r="L26" s="106" t="s">
        <v>115</v>
      </c>
      <c r="M26" s="107">
        <v>525.14110000000005</v>
      </c>
      <c r="N26" s="97">
        <v>0.36310000000003129</v>
      </c>
      <c r="O26" s="99">
        <v>6.919116273929049E-4</v>
      </c>
      <c r="P26" s="33"/>
      <c r="Q26" s="105" t="s">
        <v>113</v>
      </c>
      <c r="R26" s="106" t="s">
        <v>113</v>
      </c>
      <c r="S26" s="106" t="s">
        <v>113</v>
      </c>
      <c r="T26" s="107" t="s">
        <v>113</v>
      </c>
      <c r="U26" s="97" t="s">
        <v>113</v>
      </c>
      <c r="V26" s="99" t="s">
        <v>113</v>
      </c>
      <c r="W26" s="33"/>
      <c r="X26" s="102">
        <v>512.22940000000006</v>
      </c>
      <c r="Y26" s="34"/>
      <c r="Z26" s="101">
        <v>-1.9140999999999622</v>
      </c>
      <c r="AA26" s="99">
        <v>-3.7228905937738421E-3</v>
      </c>
      <c r="AB26" s="92"/>
      <c r="AC26" s="92"/>
      <c r="AD26" s="92"/>
      <c r="AE26" s="92"/>
    </row>
    <row r="27" spans="1:31" s="24" customFormat="1" x14ac:dyDescent="0.3">
      <c r="A27" s="93" t="s">
        <v>42</v>
      </c>
      <c r="B27" s="33"/>
      <c r="C27" s="105">
        <v>489.67250000000001</v>
      </c>
      <c r="D27" s="106">
        <v>504.82549999999998</v>
      </c>
      <c r="E27" s="106" t="s">
        <v>113</v>
      </c>
      <c r="F27" s="107">
        <v>501.18009999999998</v>
      </c>
      <c r="G27" s="97">
        <v>-4.2413000000000238</v>
      </c>
      <c r="H27" s="98">
        <v>-8.3916114355269134E-3</v>
      </c>
      <c r="I27" s="87"/>
      <c r="J27" s="105" t="s">
        <v>113</v>
      </c>
      <c r="K27" s="106" t="s">
        <v>113</v>
      </c>
      <c r="L27" s="106" t="s">
        <v>113</v>
      </c>
      <c r="M27" s="107" t="s">
        <v>113</v>
      </c>
      <c r="N27" s="97" t="s">
        <v>113</v>
      </c>
      <c r="O27" s="99" t="s">
        <v>113</v>
      </c>
      <c r="P27" s="33"/>
      <c r="Q27" s="105" t="s">
        <v>113</v>
      </c>
      <c r="R27" s="106" t="s">
        <v>113</v>
      </c>
      <c r="S27" s="106" t="s">
        <v>113</v>
      </c>
      <c r="T27" s="107" t="s">
        <v>113</v>
      </c>
      <c r="U27" s="97" t="s">
        <v>113</v>
      </c>
      <c r="V27" s="99" t="s">
        <v>113</v>
      </c>
      <c r="W27" s="33"/>
      <c r="X27" s="102">
        <v>501.18009999999998</v>
      </c>
      <c r="Y27" s="34"/>
      <c r="Z27" s="101">
        <v>-4.2413000000000238</v>
      </c>
      <c r="AA27" s="99">
        <v>-8.3916114355269134E-3</v>
      </c>
      <c r="AB27" s="92"/>
      <c r="AC27" s="92"/>
      <c r="AD27" s="92"/>
      <c r="AE27" s="92"/>
    </row>
    <row r="28" spans="1:31" s="24" customFormat="1" x14ac:dyDescent="0.3">
      <c r="A28" s="93" t="s">
        <v>43</v>
      </c>
      <c r="B28" s="33"/>
      <c r="C28" s="94">
        <v>502.66419999999999</v>
      </c>
      <c r="D28" s="95">
        <v>475.6146</v>
      </c>
      <c r="E28" s="95">
        <v>440.9187</v>
      </c>
      <c r="F28" s="96">
        <v>497.6558</v>
      </c>
      <c r="G28" s="109">
        <v>0</v>
      </c>
      <c r="H28" s="98">
        <v>0</v>
      </c>
      <c r="I28" s="87"/>
      <c r="J28" s="94" t="s">
        <v>113</v>
      </c>
      <c r="K28" s="95" t="s">
        <v>113</v>
      </c>
      <c r="L28" s="95" t="s">
        <v>113</v>
      </c>
      <c r="M28" s="96" t="s">
        <v>113</v>
      </c>
      <c r="N28" s="97" t="s">
        <v>113</v>
      </c>
      <c r="O28" s="99" t="s">
        <v>113</v>
      </c>
      <c r="P28" s="33"/>
      <c r="Q28" s="94">
        <v>537.10029999999995</v>
      </c>
      <c r="R28" s="95">
        <v>512.85209999999995</v>
      </c>
      <c r="S28" s="95">
        <v>594.57470000000001</v>
      </c>
      <c r="T28" s="96">
        <v>540.59029999999996</v>
      </c>
      <c r="U28" s="97" t="s">
        <v>113</v>
      </c>
      <c r="V28" s="99" t="s">
        <v>113</v>
      </c>
      <c r="W28" s="33"/>
      <c r="X28" s="102">
        <v>499.82249999999999</v>
      </c>
      <c r="Y28" s="34"/>
      <c r="Z28" s="101">
        <v>1.5499999999974534E-2</v>
      </c>
      <c r="AA28" s="99">
        <v>3.1011970620609119E-5</v>
      </c>
      <c r="AB28" s="92"/>
      <c r="AC28" s="92"/>
      <c r="AD28" s="92"/>
      <c r="AE28" s="92"/>
    </row>
    <row r="29" spans="1:31" s="24" customFormat="1" x14ac:dyDescent="0.3">
      <c r="A29" s="93" t="s">
        <v>44</v>
      </c>
      <c r="B29" s="33"/>
      <c r="C29" s="94" t="s">
        <v>113</v>
      </c>
      <c r="D29" s="95" t="s">
        <v>113</v>
      </c>
      <c r="E29" s="95" t="s">
        <v>113</v>
      </c>
      <c r="F29" s="96" t="s">
        <v>113</v>
      </c>
      <c r="G29" s="97">
        <v>0</v>
      </c>
      <c r="H29" s="98">
        <v>0</v>
      </c>
      <c r="I29" s="87"/>
      <c r="J29" s="94" t="s">
        <v>113</v>
      </c>
      <c r="K29" s="95" t="s">
        <v>113</v>
      </c>
      <c r="L29" s="95" t="s">
        <v>113</v>
      </c>
      <c r="M29" s="96" t="s">
        <v>113</v>
      </c>
      <c r="N29" s="97" t="s">
        <v>113</v>
      </c>
      <c r="O29" s="99" t="s">
        <v>113</v>
      </c>
      <c r="P29" s="33"/>
      <c r="Q29" s="94" t="s">
        <v>113</v>
      </c>
      <c r="R29" s="95" t="s">
        <v>113</v>
      </c>
      <c r="S29" s="95" t="s">
        <v>113</v>
      </c>
      <c r="T29" s="96" t="s">
        <v>113</v>
      </c>
      <c r="U29" s="97" t="s">
        <v>113</v>
      </c>
      <c r="V29" s="99" t="s">
        <v>113</v>
      </c>
      <c r="W29" s="33"/>
      <c r="X29" s="102" t="s">
        <v>113</v>
      </c>
      <c r="Y29" s="90"/>
      <c r="Z29" s="101" t="s">
        <v>113</v>
      </c>
      <c r="AA29" s="99" t="s">
        <v>113</v>
      </c>
      <c r="AB29" s="92"/>
      <c r="AC29" s="92"/>
      <c r="AD29" s="92"/>
      <c r="AE29" s="92"/>
    </row>
    <row r="30" spans="1:31" s="24" customFormat="1" x14ac:dyDescent="0.3">
      <c r="A30" s="93" t="s">
        <v>45</v>
      </c>
      <c r="B30" s="33"/>
      <c r="C30" s="94" t="s">
        <v>113</v>
      </c>
      <c r="D30" s="95">
        <v>385.61529999999999</v>
      </c>
      <c r="E30" s="95" t="s">
        <v>113</v>
      </c>
      <c r="F30" s="96">
        <v>385.61529999999999</v>
      </c>
      <c r="G30" s="97">
        <v>87.830899999999986</v>
      </c>
      <c r="H30" s="98">
        <v>0.29494795563501652</v>
      </c>
      <c r="I30" s="87"/>
      <c r="J30" s="94" t="s">
        <v>113</v>
      </c>
      <c r="K30" s="95" t="s">
        <v>113</v>
      </c>
      <c r="L30" s="95" t="s">
        <v>113</v>
      </c>
      <c r="M30" s="96" t="s">
        <v>113</v>
      </c>
      <c r="N30" s="97" t="s">
        <v>113</v>
      </c>
      <c r="O30" s="99" t="s">
        <v>113</v>
      </c>
      <c r="P30" s="33"/>
      <c r="Q30" s="94" t="s">
        <v>113</v>
      </c>
      <c r="R30" s="95">
        <v>384.90800000000002</v>
      </c>
      <c r="S30" s="95" t="s">
        <v>113</v>
      </c>
      <c r="T30" s="96">
        <v>384.90800000000002</v>
      </c>
      <c r="U30" s="97" t="s">
        <v>113</v>
      </c>
      <c r="V30" s="99" t="s">
        <v>113</v>
      </c>
      <c r="W30" s="33"/>
      <c r="X30" s="102">
        <v>385.47</v>
      </c>
      <c r="Y30" s="90"/>
      <c r="Z30" s="101">
        <v>69.293200000000013</v>
      </c>
      <c r="AA30" s="99">
        <v>0.21915966003830767</v>
      </c>
      <c r="AB30" s="92"/>
      <c r="AC30" s="92"/>
      <c r="AD30" s="92"/>
      <c r="AE30" s="92"/>
    </row>
    <row r="31" spans="1:31" s="24" customFormat="1" x14ac:dyDescent="0.3">
      <c r="A31" s="93" t="s">
        <v>46</v>
      </c>
      <c r="B31" s="33"/>
      <c r="C31" s="94" t="s">
        <v>113</v>
      </c>
      <c r="D31" s="95">
        <v>370.28539999999998</v>
      </c>
      <c r="E31" s="95">
        <v>374.53339999999997</v>
      </c>
      <c r="F31" s="96">
        <v>373.27730000000003</v>
      </c>
      <c r="G31" s="97">
        <v>1.5906000000000518</v>
      </c>
      <c r="H31" s="98">
        <v>4.2794105896177825E-3</v>
      </c>
      <c r="I31" s="87"/>
      <c r="J31" s="94" t="s">
        <v>113</v>
      </c>
      <c r="K31" s="95" t="s">
        <v>113</v>
      </c>
      <c r="L31" s="95" t="s">
        <v>113</v>
      </c>
      <c r="M31" s="96" t="s">
        <v>113</v>
      </c>
      <c r="N31" s="97" t="s">
        <v>113</v>
      </c>
      <c r="O31" s="99" t="s">
        <v>113</v>
      </c>
      <c r="P31" s="33"/>
      <c r="Q31" s="94" t="s">
        <v>113</v>
      </c>
      <c r="R31" s="95" t="s">
        <v>114</v>
      </c>
      <c r="S31" s="95" t="s">
        <v>113</v>
      </c>
      <c r="T31" s="96" t="s">
        <v>114</v>
      </c>
      <c r="U31" s="97" t="s">
        <v>113</v>
      </c>
      <c r="V31" s="99" t="s">
        <v>113</v>
      </c>
      <c r="W31" s="33"/>
      <c r="X31" s="102" t="s">
        <v>114</v>
      </c>
      <c r="Y31" s="90"/>
      <c r="Z31" s="101" t="s">
        <v>113</v>
      </c>
      <c r="AA31" s="99" t="s">
        <v>113</v>
      </c>
      <c r="AB31" s="92"/>
      <c r="AC31" s="92"/>
      <c r="AD31" s="92"/>
      <c r="AE31" s="92"/>
    </row>
    <row r="32" spans="1:31" s="24" customFormat="1" x14ac:dyDescent="0.3">
      <c r="A32" s="93" t="s">
        <v>47</v>
      </c>
      <c r="B32" s="33"/>
      <c r="C32" s="94" t="s">
        <v>114</v>
      </c>
      <c r="D32" s="106" t="s">
        <v>114</v>
      </c>
      <c r="E32" s="106" t="s">
        <v>113</v>
      </c>
      <c r="F32" s="107" t="s">
        <v>114</v>
      </c>
      <c r="G32" s="97" t="s">
        <v>113</v>
      </c>
      <c r="H32" s="98" t="s">
        <v>113</v>
      </c>
      <c r="I32" s="87"/>
      <c r="J32" s="94" t="s">
        <v>113</v>
      </c>
      <c r="K32" s="106" t="s">
        <v>113</v>
      </c>
      <c r="L32" s="106" t="s">
        <v>113</v>
      </c>
      <c r="M32" s="107" t="s">
        <v>113</v>
      </c>
      <c r="N32" s="97" t="s">
        <v>113</v>
      </c>
      <c r="O32" s="99" t="s">
        <v>113</v>
      </c>
      <c r="P32" s="33"/>
      <c r="Q32" s="94" t="s">
        <v>113</v>
      </c>
      <c r="R32" s="106" t="s">
        <v>113</v>
      </c>
      <c r="S32" s="106" t="s">
        <v>113</v>
      </c>
      <c r="T32" s="107" t="s">
        <v>113</v>
      </c>
      <c r="U32" s="97" t="s">
        <v>113</v>
      </c>
      <c r="V32" s="99" t="s">
        <v>113</v>
      </c>
      <c r="W32" s="33"/>
      <c r="X32" s="102" t="s">
        <v>114</v>
      </c>
      <c r="Y32" s="90"/>
      <c r="Z32" s="101" t="s">
        <v>113</v>
      </c>
      <c r="AA32" s="99" t="s">
        <v>113</v>
      </c>
      <c r="AB32" s="92"/>
      <c r="AC32" s="92"/>
      <c r="AD32" s="92"/>
      <c r="AE32" s="92"/>
    </row>
    <row r="33" spans="1:31" s="24" customFormat="1" x14ac:dyDescent="0.3">
      <c r="A33" s="93" t="s">
        <v>48</v>
      </c>
      <c r="B33" s="33"/>
      <c r="C33" s="94" t="s">
        <v>113</v>
      </c>
      <c r="D33" s="106">
        <v>187.86250000000001</v>
      </c>
      <c r="E33" s="106" t="s">
        <v>113</v>
      </c>
      <c r="F33" s="107">
        <v>187.86250000000001</v>
      </c>
      <c r="G33" s="97">
        <v>-222.65499999999997</v>
      </c>
      <c r="H33" s="98">
        <v>-0.54237639077505828</v>
      </c>
      <c r="I33" s="87"/>
      <c r="J33" s="94" t="s">
        <v>113</v>
      </c>
      <c r="K33" s="106" t="s">
        <v>113</v>
      </c>
      <c r="L33" s="106" t="s">
        <v>113</v>
      </c>
      <c r="M33" s="107" t="s">
        <v>113</v>
      </c>
      <c r="N33" s="97" t="s">
        <v>113</v>
      </c>
      <c r="O33" s="99" t="s">
        <v>113</v>
      </c>
      <c r="P33" s="33"/>
      <c r="Q33" s="94" t="s">
        <v>113</v>
      </c>
      <c r="R33" s="106" t="s">
        <v>113</v>
      </c>
      <c r="S33" s="106" t="s">
        <v>113</v>
      </c>
      <c r="T33" s="107" t="s">
        <v>113</v>
      </c>
      <c r="U33" s="97" t="s">
        <v>113</v>
      </c>
      <c r="V33" s="99" t="s">
        <v>113</v>
      </c>
      <c r="W33" s="33"/>
      <c r="X33" s="102">
        <v>187.86250000000001</v>
      </c>
      <c r="Y33" s="90"/>
      <c r="Z33" s="101">
        <v>-222.65499999999997</v>
      </c>
      <c r="AA33" s="99">
        <v>-0.54237639077505828</v>
      </c>
      <c r="AB33" s="92"/>
      <c r="AC33" s="92"/>
      <c r="AD33" s="92"/>
      <c r="AE33" s="92"/>
    </row>
    <row r="34" spans="1:31" s="24" customFormat="1" x14ac:dyDescent="0.3">
      <c r="A34" s="93" t="s">
        <v>49</v>
      </c>
      <c r="B34" s="33"/>
      <c r="C34" s="94" t="s">
        <v>113</v>
      </c>
      <c r="D34" s="106" t="s">
        <v>113</v>
      </c>
      <c r="E34" s="106" t="s">
        <v>113</v>
      </c>
      <c r="F34" s="107" t="s">
        <v>113</v>
      </c>
      <c r="G34" s="97"/>
      <c r="H34" s="98" t="s">
        <v>113</v>
      </c>
      <c r="I34" s="87"/>
      <c r="J34" s="94" t="s">
        <v>113</v>
      </c>
      <c r="K34" s="106" t="s">
        <v>113</v>
      </c>
      <c r="L34" s="106" t="s">
        <v>113</v>
      </c>
      <c r="M34" s="107" t="s">
        <v>113</v>
      </c>
      <c r="N34" s="97" t="s">
        <v>113</v>
      </c>
      <c r="O34" s="99" t="s">
        <v>113</v>
      </c>
      <c r="P34" s="33"/>
      <c r="Q34" s="94" t="s">
        <v>113</v>
      </c>
      <c r="R34" s="106" t="s">
        <v>113</v>
      </c>
      <c r="S34" s="106" t="s">
        <v>113</v>
      </c>
      <c r="T34" s="107" t="s">
        <v>113</v>
      </c>
      <c r="U34" s="97" t="s">
        <v>113</v>
      </c>
      <c r="V34" s="99" t="s">
        <v>113</v>
      </c>
      <c r="W34" s="33"/>
      <c r="X34" s="102" t="s">
        <v>113</v>
      </c>
      <c r="Y34" s="90"/>
      <c r="Z34" s="101" t="s">
        <v>113</v>
      </c>
      <c r="AA34" s="99" t="s">
        <v>113</v>
      </c>
      <c r="AB34" s="92"/>
      <c r="AC34" s="92"/>
      <c r="AD34" s="92"/>
      <c r="AE34" s="92"/>
    </row>
    <row r="35" spans="1:31" s="24" customFormat="1" x14ac:dyDescent="0.3">
      <c r="A35" s="93" t="s">
        <v>50</v>
      </c>
      <c r="B35" s="33"/>
      <c r="C35" s="94" t="s">
        <v>113</v>
      </c>
      <c r="D35" s="95">
        <v>360.64670000000001</v>
      </c>
      <c r="E35" s="95">
        <v>214.55430000000001</v>
      </c>
      <c r="F35" s="96">
        <v>285.8956</v>
      </c>
      <c r="G35" s="97">
        <v>73.342299999999994</v>
      </c>
      <c r="H35" s="98">
        <v>0.34505368771032963</v>
      </c>
      <c r="I35" s="87"/>
      <c r="J35" s="94" t="s">
        <v>113</v>
      </c>
      <c r="K35" s="95" t="s">
        <v>113</v>
      </c>
      <c r="L35" s="95" t="s">
        <v>113</v>
      </c>
      <c r="M35" s="96" t="s">
        <v>113</v>
      </c>
      <c r="N35" s="97" t="s">
        <v>113</v>
      </c>
      <c r="O35" s="99" t="s">
        <v>113</v>
      </c>
      <c r="P35" s="33"/>
      <c r="Q35" s="94" t="s">
        <v>113</v>
      </c>
      <c r="R35" s="95">
        <v>486.363</v>
      </c>
      <c r="S35" s="95">
        <v>470.64280000000002</v>
      </c>
      <c r="T35" s="96">
        <v>473.3503</v>
      </c>
      <c r="U35" s="97">
        <v>-8.1311999999999784</v>
      </c>
      <c r="V35" s="99">
        <v>-1.6887876273543156E-2</v>
      </c>
      <c r="W35" s="33"/>
      <c r="X35" s="102">
        <v>430.27319999999997</v>
      </c>
      <c r="Y35" s="34"/>
      <c r="Z35" s="101">
        <v>3.932899999999961</v>
      </c>
      <c r="AA35" s="99">
        <v>9.2247906191367246E-3</v>
      </c>
      <c r="AB35" s="92"/>
      <c r="AC35" s="92"/>
      <c r="AD35" s="92"/>
      <c r="AE35" s="92"/>
    </row>
    <row r="36" spans="1:31" s="24" customFormat="1" x14ac:dyDescent="0.3">
      <c r="A36" s="93" t="s">
        <v>51</v>
      </c>
      <c r="B36" s="33"/>
      <c r="C36" s="94">
        <v>444.19600000000003</v>
      </c>
      <c r="D36" s="95">
        <v>452.84910000000002</v>
      </c>
      <c r="E36" s="95" t="s">
        <v>113</v>
      </c>
      <c r="F36" s="96">
        <v>447.04719999999998</v>
      </c>
      <c r="G36" s="97">
        <v>0.10459999999994807</v>
      </c>
      <c r="H36" s="98">
        <v>2.3403452702863703E-4</v>
      </c>
      <c r="I36" s="87"/>
      <c r="J36" s="94" t="s">
        <v>113</v>
      </c>
      <c r="K36" s="95" t="s">
        <v>113</v>
      </c>
      <c r="L36" s="95" t="s">
        <v>113</v>
      </c>
      <c r="M36" s="96" t="s">
        <v>113</v>
      </c>
      <c r="N36" s="97" t="s">
        <v>113</v>
      </c>
      <c r="O36" s="99" t="s">
        <v>113</v>
      </c>
      <c r="P36" s="33"/>
      <c r="Q36" s="94">
        <v>542.66639999999995</v>
      </c>
      <c r="R36" s="95">
        <v>524.47460000000001</v>
      </c>
      <c r="S36" s="95" t="s">
        <v>113</v>
      </c>
      <c r="T36" s="96">
        <v>535.23950000000002</v>
      </c>
      <c r="U36" s="97">
        <v>7.123299999999972</v>
      </c>
      <c r="V36" s="99">
        <v>1.3488130074404081E-2</v>
      </c>
      <c r="W36" s="33"/>
      <c r="X36" s="102">
        <v>453.77679999999998</v>
      </c>
      <c r="Y36" s="34"/>
      <c r="Z36" s="101">
        <v>2.6946999999999548</v>
      </c>
      <c r="AA36" s="99">
        <v>5.9738570872129859E-3</v>
      </c>
      <c r="AB36" s="92"/>
      <c r="AC36" s="92"/>
      <c r="AD36" s="92"/>
      <c r="AE36" s="92"/>
    </row>
    <row r="37" spans="1:31" s="24" customFormat="1" x14ac:dyDescent="0.3">
      <c r="A37" s="93" t="s">
        <v>52</v>
      </c>
      <c r="B37" s="33"/>
      <c r="C37" s="94" t="s">
        <v>113</v>
      </c>
      <c r="D37" s="95">
        <v>450.10570000000001</v>
      </c>
      <c r="E37" s="95">
        <v>456.24709999999999</v>
      </c>
      <c r="F37" s="96">
        <v>454.20409999999998</v>
      </c>
      <c r="G37" s="97">
        <v>0.42219999999997526</v>
      </c>
      <c r="H37" s="98">
        <v>9.3040290941526216E-4</v>
      </c>
      <c r="I37" s="87"/>
      <c r="J37" s="94" t="s">
        <v>113</v>
      </c>
      <c r="K37" s="95" t="s">
        <v>113</v>
      </c>
      <c r="L37" s="95" t="s">
        <v>113</v>
      </c>
      <c r="M37" s="96" t="s">
        <v>113</v>
      </c>
      <c r="N37" s="97" t="s">
        <v>113</v>
      </c>
      <c r="O37" s="99" t="s">
        <v>113</v>
      </c>
      <c r="P37" s="33"/>
      <c r="Q37" s="94" t="s">
        <v>113</v>
      </c>
      <c r="R37" s="95">
        <v>457.959</v>
      </c>
      <c r="S37" s="95">
        <v>407.35539999999997</v>
      </c>
      <c r="T37" s="96">
        <v>420.89359999999999</v>
      </c>
      <c r="U37" s="97">
        <v>0.39119999999996935</v>
      </c>
      <c r="V37" s="99">
        <v>9.303157366045145E-4</v>
      </c>
      <c r="W37" s="33"/>
      <c r="X37" s="102">
        <v>453.9248</v>
      </c>
      <c r="Y37" s="34"/>
      <c r="Z37" s="101">
        <v>0.40070000000002892</v>
      </c>
      <c r="AA37" s="99">
        <v>8.8352526359680716E-4</v>
      </c>
      <c r="AB37" s="92"/>
      <c r="AC37" s="92"/>
      <c r="AD37" s="92"/>
      <c r="AE37" s="92"/>
    </row>
    <row r="38" spans="1:31" s="24" customFormat="1" x14ac:dyDescent="0.3">
      <c r="A38" s="93" t="s">
        <v>53</v>
      </c>
      <c r="B38" s="33"/>
      <c r="C38" s="94">
        <v>506.15719999999999</v>
      </c>
      <c r="D38" s="95">
        <v>492.1746</v>
      </c>
      <c r="E38" s="95" t="s">
        <v>113</v>
      </c>
      <c r="F38" s="96">
        <v>500.01650000000001</v>
      </c>
      <c r="G38" s="97">
        <v>0.20839999999998327</v>
      </c>
      <c r="H38" s="98">
        <v>4.1696002925917242E-4</v>
      </c>
      <c r="I38" s="87"/>
      <c r="J38" s="94" t="s">
        <v>113</v>
      </c>
      <c r="K38" s="95" t="s">
        <v>113</v>
      </c>
      <c r="L38" s="95" t="s">
        <v>113</v>
      </c>
      <c r="M38" s="96" t="s">
        <v>113</v>
      </c>
      <c r="N38" s="97" t="s">
        <v>113</v>
      </c>
      <c r="O38" s="99" t="s">
        <v>113</v>
      </c>
      <c r="P38" s="33"/>
      <c r="Q38" s="94">
        <v>471.5675</v>
      </c>
      <c r="R38" s="95">
        <v>448.86849999999998</v>
      </c>
      <c r="S38" s="95" t="s">
        <v>113</v>
      </c>
      <c r="T38" s="96">
        <v>452.608</v>
      </c>
      <c r="U38" s="97">
        <v>-4.2875000000000227</v>
      </c>
      <c r="V38" s="99">
        <v>-9.3839838650194851E-3</v>
      </c>
      <c r="W38" s="33"/>
      <c r="X38" s="102">
        <v>477.55090000000001</v>
      </c>
      <c r="Y38" s="34"/>
      <c r="Z38" s="101">
        <v>-2.147199999999998</v>
      </c>
      <c r="AA38" s="99">
        <v>-4.4761486443244403E-3</v>
      </c>
      <c r="AB38" s="32"/>
      <c r="AC38" s="32"/>
      <c r="AD38" s="32"/>
      <c r="AE38" s="32"/>
    </row>
    <row r="39" spans="1:31" s="24" customFormat="1" x14ac:dyDescent="0.3">
      <c r="A39" s="93" t="s">
        <v>54</v>
      </c>
      <c r="B39" s="33"/>
      <c r="C39" s="94">
        <v>422.69630000000001</v>
      </c>
      <c r="D39" s="95">
        <v>453.9348</v>
      </c>
      <c r="E39" s="95">
        <v>460.42149999999998</v>
      </c>
      <c r="F39" s="96">
        <v>457.58800000000002</v>
      </c>
      <c r="G39" s="97">
        <v>4.469600000000014</v>
      </c>
      <c r="H39" s="98">
        <v>9.8640885031373582E-3</v>
      </c>
      <c r="I39" s="87"/>
      <c r="J39" s="94" t="s">
        <v>113</v>
      </c>
      <c r="K39" s="95" t="s">
        <v>113</v>
      </c>
      <c r="L39" s="95" t="s">
        <v>113</v>
      </c>
      <c r="M39" s="96" t="s">
        <v>113</v>
      </c>
      <c r="N39" s="97" t="s">
        <v>113</v>
      </c>
      <c r="O39" s="99" t="s">
        <v>113</v>
      </c>
      <c r="P39" s="33"/>
      <c r="Q39" s="94">
        <v>387.79480000000001</v>
      </c>
      <c r="R39" s="95">
        <v>434.58850000000001</v>
      </c>
      <c r="S39" s="95">
        <v>422.00549999999998</v>
      </c>
      <c r="T39" s="96">
        <v>423.52550000000002</v>
      </c>
      <c r="U39" s="97">
        <v>-11.955099999999959</v>
      </c>
      <c r="V39" s="99">
        <v>-2.7452658051816736E-2</v>
      </c>
      <c r="W39" s="33"/>
      <c r="X39" s="102">
        <v>432.95960000000002</v>
      </c>
      <c r="Y39" s="34"/>
      <c r="Z39" s="101">
        <v>-7.6881999999999948</v>
      </c>
      <c r="AA39" s="99">
        <v>-1.7447494348093895E-2</v>
      </c>
      <c r="AB39" s="92"/>
      <c r="AC39" s="92"/>
      <c r="AD39" s="92"/>
      <c r="AE39" s="92"/>
    </row>
    <row r="40" spans="1:31" s="24" customFormat="1" x14ac:dyDescent="0.3">
      <c r="A40" s="93" t="s">
        <v>55</v>
      </c>
      <c r="B40" s="33"/>
      <c r="C40" s="94">
        <v>453.392</v>
      </c>
      <c r="D40" s="95">
        <v>459.8338</v>
      </c>
      <c r="E40" s="95">
        <v>461.33890000000002</v>
      </c>
      <c r="F40" s="96">
        <v>457.88920000000002</v>
      </c>
      <c r="G40" s="97">
        <v>-2.0049999999999955</v>
      </c>
      <c r="H40" s="98">
        <v>-4.3596983828019242E-3</v>
      </c>
      <c r="I40" s="87"/>
      <c r="J40" s="94" t="s">
        <v>113</v>
      </c>
      <c r="K40" s="95" t="s">
        <v>113</v>
      </c>
      <c r="L40" s="95" t="s">
        <v>113</v>
      </c>
      <c r="M40" s="96" t="s">
        <v>113</v>
      </c>
      <c r="N40" s="97" t="s">
        <v>113</v>
      </c>
      <c r="O40" s="99" t="s">
        <v>113</v>
      </c>
      <c r="P40" s="33"/>
      <c r="Q40" s="94">
        <v>415.57659999999998</v>
      </c>
      <c r="R40" s="95">
        <v>359.6703</v>
      </c>
      <c r="S40" s="95">
        <v>347.94979999999998</v>
      </c>
      <c r="T40" s="96">
        <v>361.9074</v>
      </c>
      <c r="U40" s="97">
        <v>-75.509400000000028</v>
      </c>
      <c r="V40" s="99">
        <v>-0.17262574276982512</v>
      </c>
      <c r="W40" s="33"/>
      <c r="X40" s="102">
        <v>449.96809999999999</v>
      </c>
      <c r="Y40" s="34"/>
      <c r="Z40" s="101">
        <v>-8.2540000000000191</v>
      </c>
      <c r="AA40" s="99">
        <v>-1.801309888807201E-2</v>
      </c>
      <c r="AB40" s="92"/>
      <c r="AC40" s="92"/>
      <c r="AD40" s="92"/>
      <c r="AE40" s="92"/>
    </row>
    <row r="41" spans="1:31" s="24" customFormat="1" x14ac:dyDescent="0.3">
      <c r="A41" s="93" t="s">
        <v>56</v>
      </c>
      <c r="B41" s="33"/>
      <c r="C41" s="94" t="s">
        <v>113</v>
      </c>
      <c r="D41" s="95">
        <v>443.61399999999998</v>
      </c>
      <c r="E41" s="95" t="s">
        <v>114</v>
      </c>
      <c r="F41" s="96" t="s">
        <v>114</v>
      </c>
      <c r="G41" s="97" t="s">
        <v>113</v>
      </c>
      <c r="H41" s="98" t="s">
        <v>113</v>
      </c>
      <c r="I41" s="87"/>
      <c r="J41" s="94" t="s">
        <v>113</v>
      </c>
      <c r="K41" s="95" t="s">
        <v>113</v>
      </c>
      <c r="L41" s="95" t="s">
        <v>113</v>
      </c>
      <c r="M41" s="96" t="s">
        <v>113</v>
      </c>
      <c r="N41" s="97" t="s">
        <v>113</v>
      </c>
      <c r="O41" s="99" t="s">
        <v>113</v>
      </c>
      <c r="P41" s="33"/>
      <c r="Q41" s="94" t="s">
        <v>113</v>
      </c>
      <c r="R41" s="95" t="s">
        <v>114</v>
      </c>
      <c r="S41" s="95" t="s">
        <v>114</v>
      </c>
      <c r="T41" s="96" t="s">
        <v>114</v>
      </c>
      <c r="U41" s="97" t="s">
        <v>113</v>
      </c>
      <c r="V41" s="99" t="s">
        <v>113</v>
      </c>
      <c r="W41" s="33"/>
      <c r="X41" s="102" t="s">
        <v>114</v>
      </c>
      <c r="Y41" s="34"/>
      <c r="Z41" s="101" t="s">
        <v>113</v>
      </c>
      <c r="AA41" s="99" t="s">
        <v>113</v>
      </c>
      <c r="AB41" s="92"/>
      <c r="AC41" s="92"/>
      <c r="AD41" s="92"/>
      <c r="AE41" s="92"/>
    </row>
    <row r="42" spans="1:31" s="24" customFormat="1" x14ac:dyDescent="0.3">
      <c r="A42" s="93" t="s">
        <v>57</v>
      </c>
      <c r="B42" s="33"/>
      <c r="C42" s="94" t="s">
        <v>113</v>
      </c>
      <c r="D42" s="95">
        <v>494.33569999999997</v>
      </c>
      <c r="E42" s="95">
        <v>488.67340000000002</v>
      </c>
      <c r="F42" s="96">
        <v>489.90030000000002</v>
      </c>
      <c r="G42" s="97">
        <v>-3.2545000000000073</v>
      </c>
      <c r="H42" s="98">
        <v>-6.5993477098874598E-3</v>
      </c>
      <c r="I42" s="87"/>
      <c r="J42" s="94" t="s">
        <v>113</v>
      </c>
      <c r="K42" s="95" t="s">
        <v>113</v>
      </c>
      <c r="L42" s="95" t="s">
        <v>113</v>
      </c>
      <c r="M42" s="96" t="s">
        <v>113</v>
      </c>
      <c r="N42" s="97" t="s">
        <v>113</v>
      </c>
      <c r="O42" s="99" t="s">
        <v>113</v>
      </c>
      <c r="P42" s="33"/>
      <c r="Q42" s="94" t="s">
        <v>113</v>
      </c>
      <c r="R42" s="95" t="s">
        <v>113</v>
      </c>
      <c r="S42" s="95" t="s">
        <v>113</v>
      </c>
      <c r="T42" s="96" t="s">
        <v>113</v>
      </c>
      <c r="U42" s="97" t="s">
        <v>113</v>
      </c>
      <c r="V42" s="99" t="s">
        <v>113</v>
      </c>
      <c r="W42" s="33"/>
      <c r="X42" s="102">
        <v>489.90030000000002</v>
      </c>
      <c r="Y42" s="34"/>
      <c r="Z42" s="101">
        <v>-3.2545000000000073</v>
      </c>
      <c r="AA42" s="99">
        <v>-6.5993477098874598E-3</v>
      </c>
      <c r="AB42" s="92"/>
      <c r="AC42" s="92"/>
      <c r="AD42" s="92"/>
      <c r="AE42" s="92"/>
    </row>
    <row r="43" spans="1:31" s="24" customFormat="1" ht="13.5" thickBot="1" x14ac:dyDescent="0.35">
      <c r="A43" s="110" t="s">
        <v>58</v>
      </c>
      <c r="B43" s="33"/>
      <c r="C43" s="111" t="s">
        <v>113</v>
      </c>
      <c r="D43" s="112">
        <v>500.71409999999997</v>
      </c>
      <c r="E43" s="112">
        <v>521.101</v>
      </c>
      <c r="F43" s="113">
        <v>512.53510000000006</v>
      </c>
      <c r="G43" s="114">
        <v>7.913400000000081</v>
      </c>
      <c r="H43" s="115">
        <v>1.5681846420794177E-2</v>
      </c>
      <c r="I43" s="87"/>
      <c r="J43" s="111" t="s">
        <v>113</v>
      </c>
      <c r="K43" s="112" t="s">
        <v>113</v>
      </c>
      <c r="L43" s="112" t="s">
        <v>113</v>
      </c>
      <c r="M43" s="113" t="s">
        <v>113</v>
      </c>
      <c r="N43" s="114" t="s">
        <v>113</v>
      </c>
      <c r="O43" s="116" t="s">
        <v>113</v>
      </c>
      <c r="P43" s="33"/>
      <c r="Q43" s="111" t="s">
        <v>113</v>
      </c>
      <c r="R43" s="112">
        <v>524.24459999999999</v>
      </c>
      <c r="S43" s="112" t="s">
        <v>113</v>
      </c>
      <c r="T43" s="113">
        <v>524.24459999999999</v>
      </c>
      <c r="U43" s="114">
        <v>8.0942999999999756</v>
      </c>
      <c r="V43" s="116">
        <v>1.5682060051112945E-2</v>
      </c>
      <c r="W43" s="33"/>
      <c r="X43" s="117">
        <v>513.23019999999997</v>
      </c>
      <c r="Y43" s="34"/>
      <c r="Z43" s="118">
        <v>7.8676999999999566</v>
      </c>
      <c r="AA43" s="116">
        <v>1.5568428603230267E-2</v>
      </c>
      <c r="AB43" s="32"/>
      <c r="AC43" s="32"/>
      <c r="AD43" s="32"/>
      <c r="AE43" s="32"/>
    </row>
    <row r="44" spans="1:31" x14ac:dyDescent="0.3">
      <c r="A44" s="119" t="s">
        <v>59</v>
      </c>
    </row>
    <row r="55" spans="3:5" ht="15" x14ac:dyDescent="0.3">
      <c r="D55" s="32"/>
      <c r="E55" s="65"/>
    </row>
    <row r="59" spans="3:5" ht="20.9" customHeight="1" x14ac:dyDescent="0.3">
      <c r="C59" s="5"/>
      <c r="D59" s="120" t="s">
        <v>60</v>
      </c>
    </row>
    <row r="60" spans="3:5" ht="13.5" x14ac:dyDescent="0.3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47361-71B7-4B2D-BC6E-64162649E7E7}">
  <sheetPr codeName="Sheet1">
    <pageSetUpPr fitToPage="1"/>
  </sheetPr>
  <dimension ref="A1:AF56"/>
  <sheetViews>
    <sheetView showGridLines="0" topLeftCell="A7" zoomScaleNormal="100" workbookViewId="0">
      <selection activeCell="AA3" sqref="AA3"/>
    </sheetView>
  </sheetViews>
  <sheetFormatPr defaultRowHeight="13" x14ac:dyDescent="0.3"/>
  <cols>
    <col min="1" max="1" width="22.453125" customWidth="1"/>
    <col min="2" max="29" width="6" customWidth="1"/>
    <col min="30" max="30" width="6" style="121" customWidth="1"/>
    <col min="31" max="31" width="7.54296875" customWidth="1"/>
    <col min="32" max="32" width="5.54296875" customWidth="1"/>
  </cols>
  <sheetData>
    <row r="1" spans="1:32" ht="5.9" customHeight="1" x14ac:dyDescent="0.3"/>
    <row r="2" spans="1:32" s="92" customFormat="1" ht="11.9" customHeight="1" x14ac:dyDescent="0.3">
      <c r="A2" s="122"/>
      <c r="AA2" s="123" t="str">
        <f>'Current Weekly Price ACZ'!AA2</f>
        <v>20.07.2023</v>
      </c>
      <c r="AB2" s="123"/>
      <c r="AC2" s="123"/>
      <c r="AD2" s="123"/>
      <c r="AE2" s="123"/>
    </row>
    <row r="3" spans="1:32" s="92" customFormat="1" ht="11.9" customHeight="1" x14ac:dyDescent="0.3">
      <c r="A3" s="124"/>
      <c r="AC3" s="125" t="s">
        <v>4</v>
      </c>
      <c r="AD3" s="126">
        <v>45117</v>
      </c>
      <c r="AE3" s="126">
        <f>DATE(2006,1,2)+(AC2-1)*7</f>
        <v>38712</v>
      </c>
    </row>
    <row r="4" spans="1:32" s="92" customFormat="1" ht="11.9" customHeight="1" x14ac:dyDescent="0.3">
      <c r="A4" s="127"/>
      <c r="AC4" s="128" t="s">
        <v>5</v>
      </c>
      <c r="AD4" s="129">
        <v>45123</v>
      </c>
      <c r="AE4" s="129"/>
    </row>
    <row r="5" spans="1:32" s="92" customFormat="1" ht="3" customHeight="1" x14ac:dyDescent="0.3">
      <c r="A5" s="130" t="s">
        <v>61</v>
      </c>
      <c r="B5" s="32"/>
      <c r="C5" s="32"/>
      <c r="D5" s="32"/>
      <c r="E5" s="1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132"/>
      <c r="AD5" s="133"/>
      <c r="AE5" s="32"/>
    </row>
    <row r="6" spans="1:32" s="92" customFormat="1" ht="11.15" customHeight="1" x14ac:dyDescent="0.3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134"/>
    </row>
    <row r="7" spans="1:32" s="92" customFormat="1" ht="11.15" customHeight="1" x14ac:dyDescent="0.3">
      <c r="A7" s="30" t="s">
        <v>63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134"/>
    </row>
    <row r="8" spans="1:32" s="92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2" customFormat="1" ht="10.4" customHeight="1" x14ac:dyDescent="0.3">
      <c r="A9" s="137" t="s">
        <v>64</v>
      </c>
      <c r="B9" s="138" t="s">
        <v>32</v>
      </c>
      <c r="C9" s="139" t="s">
        <v>33</v>
      </c>
      <c r="D9" s="139" t="s">
        <v>34</v>
      </c>
      <c r="E9" s="139" t="s">
        <v>35</v>
      </c>
      <c r="F9" s="139" t="s">
        <v>36</v>
      </c>
      <c r="G9" s="139" t="s">
        <v>37</v>
      </c>
      <c r="H9" s="139" t="s">
        <v>38</v>
      </c>
      <c r="I9" s="139" t="s">
        <v>39</v>
      </c>
      <c r="J9" s="139" t="s">
        <v>40</v>
      </c>
      <c r="K9" s="139" t="s">
        <v>41</v>
      </c>
      <c r="L9" s="139" t="s">
        <v>42</v>
      </c>
      <c r="M9" s="139" t="s">
        <v>43</v>
      </c>
      <c r="N9" s="139" t="s">
        <v>44</v>
      </c>
      <c r="O9" s="139" t="s">
        <v>45</v>
      </c>
      <c r="P9" s="139" t="s">
        <v>46</v>
      </c>
      <c r="Q9" s="139" t="s">
        <v>47</v>
      </c>
      <c r="R9" s="139" t="s">
        <v>48</v>
      </c>
      <c r="S9" s="139" t="s">
        <v>49</v>
      </c>
      <c r="T9" s="139" t="s">
        <v>50</v>
      </c>
      <c r="U9" s="139" t="s">
        <v>51</v>
      </c>
      <c r="V9" s="139" t="s">
        <v>52</v>
      </c>
      <c r="W9" s="139" t="s">
        <v>53</v>
      </c>
      <c r="X9" s="139" t="s">
        <v>54</v>
      </c>
      <c r="Y9" s="139" t="s">
        <v>55</v>
      </c>
      <c r="Z9" s="139" t="s">
        <v>56</v>
      </c>
      <c r="AA9" s="139" t="s">
        <v>57</v>
      </c>
      <c r="AB9" s="139" t="s">
        <v>58</v>
      </c>
      <c r="AC9" s="140" t="s">
        <v>65</v>
      </c>
      <c r="AD9" s="141" t="s">
        <v>66</v>
      </c>
      <c r="AE9" s="142" t="s">
        <v>25</v>
      </c>
      <c r="AF9" s="143" t="s">
        <v>67</v>
      </c>
    </row>
    <row r="10" spans="1:32" s="92" customFormat="1" ht="12.65" customHeight="1" thickBot="1" x14ac:dyDescent="0.35">
      <c r="A10" s="137"/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6"/>
      <c r="AD10" s="147" t="s">
        <v>24</v>
      </c>
      <c r="AE10" s="148"/>
      <c r="AF10" s="149"/>
    </row>
    <row r="11" spans="1:32" s="92" customFormat="1" ht="12" customHeight="1" x14ac:dyDescent="0.3">
      <c r="A11" s="150" t="s">
        <v>68</v>
      </c>
      <c r="B11" s="151" t="s">
        <v>113</v>
      </c>
      <c r="C11" s="152" t="s">
        <v>113</v>
      </c>
      <c r="D11" s="152" t="s">
        <v>113</v>
      </c>
      <c r="E11" s="152">
        <v>488.6583</v>
      </c>
      <c r="F11" s="152" t="s">
        <v>113</v>
      </c>
      <c r="G11" s="152" t="s">
        <v>113</v>
      </c>
      <c r="H11" s="152">
        <v>476.19</v>
      </c>
      <c r="I11" s="152" t="s">
        <v>113</v>
      </c>
      <c r="J11" s="152">
        <v>532.25</v>
      </c>
      <c r="K11" s="152" t="s">
        <v>113</v>
      </c>
      <c r="L11" s="152" t="s">
        <v>113</v>
      </c>
      <c r="M11" s="152">
        <v>559.33000000000004</v>
      </c>
      <c r="N11" s="152" t="s">
        <v>113</v>
      </c>
      <c r="O11" s="152">
        <v>381.79</v>
      </c>
      <c r="P11" s="152" t="s">
        <v>114</v>
      </c>
      <c r="Q11" s="152" t="s">
        <v>114</v>
      </c>
      <c r="R11" s="152" t="s">
        <v>113</v>
      </c>
      <c r="S11" s="152" t="s">
        <v>113</v>
      </c>
      <c r="T11" s="152">
        <v>492</v>
      </c>
      <c r="U11" s="152">
        <v>565.78</v>
      </c>
      <c r="V11" s="152" t="s">
        <v>113</v>
      </c>
      <c r="W11" s="152">
        <v>495.18</v>
      </c>
      <c r="X11" s="152">
        <v>410.2869</v>
      </c>
      <c r="Y11" s="152">
        <v>439.68</v>
      </c>
      <c r="Z11" s="152" t="s">
        <v>114</v>
      </c>
      <c r="AA11" s="152" t="s">
        <v>113</v>
      </c>
      <c r="AB11" s="152">
        <v>521.84339999999997</v>
      </c>
      <c r="AC11" s="153">
        <v>532.7364</v>
      </c>
      <c r="AD11" s="154">
        <v>-5.0716999999999643</v>
      </c>
      <c r="AE11" s="155">
        <v>-9.4303153857295818E-3</v>
      </c>
      <c r="AF11" s="156" t="s">
        <v>113</v>
      </c>
    </row>
    <row r="12" spans="1:32" s="92" customFormat="1" ht="12" customHeight="1" x14ac:dyDescent="0.3">
      <c r="A12" s="150" t="s">
        <v>69</v>
      </c>
      <c r="B12" s="152" t="s">
        <v>113</v>
      </c>
      <c r="C12" s="152" t="s">
        <v>113</v>
      </c>
      <c r="D12" s="152" t="s">
        <v>113</v>
      </c>
      <c r="E12" s="152">
        <v>476.31099999999998</v>
      </c>
      <c r="F12" s="152" t="s">
        <v>113</v>
      </c>
      <c r="G12" s="152" t="s">
        <v>113</v>
      </c>
      <c r="H12" s="152">
        <v>528.57000000000005</v>
      </c>
      <c r="I12" s="152" t="s">
        <v>113</v>
      </c>
      <c r="J12" s="152">
        <v>539.41999999999996</v>
      </c>
      <c r="K12" s="152" t="s">
        <v>113</v>
      </c>
      <c r="L12" s="152" t="s">
        <v>113</v>
      </c>
      <c r="M12" s="152">
        <v>644.99</v>
      </c>
      <c r="N12" s="152" t="s">
        <v>113</v>
      </c>
      <c r="O12" s="152" t="s">
        <v>113</v>
      </c>
      <c r="P12" s="152" t="s">
        <v>114</v>
      </c>
      <c r="Q12" s="152" t="s">
        <v>113</v>
      </c>
      <c r="R12" s="152" t="s">
        <v>113</v>
      </c>
      <c r="S12" s="152" t="s">
        <v>113</v>
      </c>
      <c r="T12" s="152">
        <v>487</v>
      </c>
      <c r="U12" s="152">
        <v>572.88</v>
      </c>
      <c r="V12" s="152" t="s">
        <v>113</v>
      </c>
      <c r="W12" s="152">
        <v>500.79</v>
      </c>
      <c r="X12" s="152" t="s">
        <v>113</v>
      </c>
      <c r="Y12" s="152" t="s">
        <v>113</v>
      </c>
      <c r="Z12" s="152" t="s">
        <v>113</v>
      </c>
      <c r="AA12" s="152" t="s">
        <v>113</v>
      </c>
      <c r="AB12" s="152">
        <v>519.70190000000002</v>
      </c>
      <c r="AC12" s="153">
        <v>539.41279999999995</v>
      </c>
      <c r="AD12" s="154">
        <v>-1.0503000000001066</v>
      </c>
      <c r="AE12" s="155">
        <v>-1.9433334116614187E-3</v>
      </c>
      <c r="AF12" s="156" t="s">
        <v>113</v>
      </c>
    </row>
    <row r="13" spans="1:32" s="92" customFormat="1" ht="12" customHeight="1" x14ac:dyDescent="0.3">
      <c r="A13" s="150" t="s">
        <v>70</v>
      </c>
      <c r="B13" s="152" t="s">
        <v>113</v>
      </c>
      <c r="C13" s="152" t="s">
        <v>113</v>
      </c>
      <c r="D13" s="152" t="s">
        <v>114</v>
      </c>
      <c r="E13" s="152">
        <v>489.0609</v>
      </c>
      <c r="F13" s="152" t="s">
        <v>113</v>
      </c>
      <c r="G13" s="152" t="s">
        <v>113</v>
      </c>
      <c r="H13" s="152">
        <v>442.75</v>
      </c>
      <c r="I13" s="152" t="s">
        <v>113</v>
      </c>
      <c r="J13" s="152">
        <v>515.52</v>
      </c>
      <c r="K13" s="152" t="s">
        <v>113</v>
      </c>
      <c r="L13" s="152" t="s">
        <v>113</v>
      </c>
      <c r="M13" s="152">
        <v>530.23</v>
      </c>
      <c r="N13" s="152" t="s">
        <v>113</v>
      </c>
      <c r="O13" s="152">
        <v>401.79</v>
      </c>
      <c r="P13" s="152" t="s">
        <v>114</v>
      </c>
      <c r="Q13" s="152" t="s">
        <v>114</v>
      </c>
      <c r="R13" s="152" t="s">
        <v>113</v>
      </c>
      <c r="S13" s="152" t="s">
        <v>113</v>
      </c>
      <c r="T13" s="152">
        <v>492</v>
      </c>
      <c r="U13" s="152">
        <v>519.04</v>
      </c>
      <c r="V13" s="152">
        <v>430.98</v>
      </c>
      <c r="W13" s="152">
        <v>460.11</v>
      </c>
      <c r="X13" s="152">
        <v>443.76069999999999</v>
      </c>
      <c r="Y13" s="152">
        <v>353.45</v>
      </c>
      <c r="Z13" s="152" t="s">
        <v>114</v>
      </c>
      <c r="AA13" s="152" t="s">
        <v>113</v>
      </c>
      <c r="AB13" s="152">
        <v>516.27549999999997</v>
      </c>
      <c r="AC13" s="153">
        <v>505.01080000000002</v>
      </c>
      <c r="AD13" s="154">
        <v>-5.1015999999999622</v>
      </c>
      <c r="AE13" s="155">
        <v>-1.0000933127679246E-2</v>
      </c>
      <c r="AF13" s="156" t="s">
        <v>113</v>
      </c>
    </row>
    <row r="14" spans="1:32" s="92" customFormat="1" ht="12" customHeight="1" x14ac:dyDescent="0.3">
      <c r="A14" s="150" t="s">
        <v>71</v>
      </c>
      <c r="B14" s="157" t="s">
        <v>113</v>
      </c>
      <c r="C14" s="157" t="s">
        <v>113</v>
      </c>
      <c r="D14" s="157" t="s">
        <v>113</v>
      </c>
      <c r="E14" s="157">
        <v>486.37670000000003</v>
      </c>
      <c r="F14" s="157" t="s">
        <v>113</v>
      </c>
      <c r="G14" s="157" t="s">
        <v>113</v>
      </c>
      <c r="H14" s="157">
        <v>502.91</v>
      </c>
      <c r="I14" s="157" t="s">
        <v>113</v>
      </c>
      <c r="J14" s="157">
        <v>533.72</v>
      </c>
      <c r="K14" s="157" t="s">
        <v>113</v>
      </c>
      <c r="L14" s="157" t="s">
        <v>113</v>
      </c>
      <c r="M14" s="157">
        <v>437.97</v>
      </c>
      <c r="N14" s="157" t="s">
        <v>113</v>
      </c>
      <c r="O14" s="157">
        <v>313.19</v>
      </c>
      <c r="P14" s="157" t="s">
        <v>114</v>
      </c>
      <c r="Q14" s="157" t="s">
        <v>114</v>
      </c>
      <c r="R14" s="157" t="s">
        <v>113</v>
      </c>
      <c r="S14" s="157" t="s">
        <v>113</v>
      </c>
      <c r="T14" s="157">
        <v>487</v>
      </c>
      <c r="U14" s="157">
        <v>550.89</v>
      </c>
      <c r="V14" s="157">
        <v>516.54719999999998</v>
      </c>
      <c r="W14" s="157">
        <v>438.5</v>
      </c>
      <c r="X14" s="157">
        <v>426.86009999999999</v>
      </c>
      <c r="Y14" s="157">
        <v>459.68</v>
      </c>
      <c r="Z14" s="157" t="s">
        <v>114</v>
      </c>
      <c r="AA14" s="157" t="s">
        <v>113</v>
      </c>
      <c r="AB14" s="157">
        <v>542.83019999999999</v>
      </c>
      <c r="AC14" s="158">
        <v>522.92370000000005</v>
      </c>
      <c r="AD14" s="159">
        <v>-5.4837999999999738</v>
      </c>
      <c r="AE14" s="160">
        <v>-1.0377975331538614E-2</v>
      </c>
      <c r="AF14" s="161" t="s">
        <v>113</v>
      </c>
    </row>
    <row r="15" spans="1:32" s="92" customFormat="1" ht="12" customHeight="1" x14ac:dyDescent="0.3">
      <c r="A15" s="150" t="s">
        <v>72</v>
      </c>
      <c r="B15" s="152" t="s">
        <v>113</v>
      </c>
      <c r="C15" s="152">
        <v>557.60810000000004</v>
      </c>
      <c r="D15" s="152" t="s">
        <v>114</v>
      </c>
      <c r="E15" s="152">
        <v>474.56630000000001</v>
      </c>
      <c r="F15" s="152">
        <v>430.57</v>
      </c>
      <c r="G15" s="152" t="s">
        <v>114</v>
      </c>
      <c r="H15" s="152">
        <v>467.15</v>
      </c>
      <c r="I15" s="152">
        <v>492.51</v>
      </c>
      <c r="J15" s="152">
        <v>479.26</v>
      </c>
      <c r="K15" s="152" t="s">
        <v>113</v>
      </c>
      <c r="L15" s="152" t="s">
        <v>113</v>
      </c>
      <c r="M15" s="152">
        <v>566.66</v>
      </c>
      <c r="N15" s="152" t="s">
        <v>113</v>
      </c>
      <c r="O15" s="152">
        <v>251.86</v>
      </c>
      <c r="P15" s="152" t="s">
        <v>114</v>
      </c>
      <c r="Q15" s="152" t="s">
        <v>113</v>
      </c>
      <c r="R15" s="152" t="s">
        <v>113</v>
      </c>
      <c r="S15" s="152" t="s">
        <v>113</v>
      </c>
      <c r="T15" s="152">
        <v>436</v>
      </c>
      <c r="U15" s="152">
        <v>423.76</v>
      </c>
      <c r="V15" s="152">
        <v>368.76979999999998</v>
      </c>
      <c r="W15" s="152">
        <v>425.53</v>
      </c>
      <c r="X15" s="152">
        <v>395.50850000000003</v>
      </c>
      <c r="Y15" s="152">
        <v>332.64</v>
      </c>
      <c r="Z15" s="152" t="s">
        <v>114</v>
      </c>
      <c r="AA15" s="152" t="s">
        <v>113</v>
      </c>
      <c r="AB15" s="152">
        <v>522.52869999999996</v>
      </c>
      <c r="AC15" s="153">
        <v>462.0249</v>
      </c>
      <c r="AD15" s="154">
        <v>0.88269999999999982</v>
      </c>
      <c r="AE15" s="155">
        <v>1.9141601007237607E-3</v>
      </c>
      <c r="AF15" s="156" t="s">
        <v>113</v>
      </c>
    </row>
    <row r="16" spans="1:32" s="92" customFormat="1" ht="12" customHeight="1" thickBot="1" x14ac:dyDescent="0.35">
      <c r="A16" s="150" t="s">
        <v>73</v>
      </c>
      <c r="B16" s="152" t="s">
        <v>113</v>
      </c>
      <c r="C16" s="152" t="s">
        <v>113</v>
      </c>
      <c r="D16" s="152" t="s">
        <v>114</v>
      </c>
      <c r="E16" s="152">
        <v>477.11630000000002</v>
      </c>
      <c r="F16" s="152" t="s">
        <v>113</v>
      </c>
      <c r="G16" s="152" t="s">
        <v>113</v>
      </c>
      <c r="H16" s="152">
        <v>476.19</v>
      </c>
      <c r="I16" s="152" t="s">
        <v>113</v>
      </c>
      <c r="J16" s="152">
        <v>513.04999999999995</v>
      </c>
      <c r="K16" s="152" t="s">
        <v>113</v>
      </c>
      <c r="L16" s="152" t="s">
        <v>113</v>
      </c>
      <c r="M16" s="152">
        <v>589.96</v>
      </c>
      <c r="N16" s="152" t="s">
        <v>113</v>
      </c>
      <c r="O16" s="152">
        <v>331.79</v>
      </c>
      <c r="P16" s="152" t="s">
        <v>114</v>
      </c>
      <c r="Q16" s="152" t="s">
        <v>113</v>
      </c>
      <c r="R16" s="152" t="s">
        <v>113</v>
      </c>
      <c r="S16" s="152">
        <v>430.82</v>
      </c>
      <c r="T16" s="152">
        <v>461</v>
      </c>
      <c r="U16" s="152" t="s">
        <v>114</v>
      </c>
      <c r="V16" s="152">
        <v>458.37950000000001</v>
      </c>
      <c r="W16" s="152">
        <v>413.96</v>
      </c>
      <c r="X16" s="152">
        <v>467.48450000000003</v>
      </c>
      <c r="Y16" s="152" t="s">
        <v>113</v>
      </c>
      <c r="Z16" s="152" t="s">
        <v>114</v>
      </c>
      <c r="AA16" s="152" t="s">
        <v>113</v>
      </c>
      <c r="AB16" s="152">
        <v>482.35390000000001</v>
      </c>
      <c r="AC16" s="153">
        <v>489.59739999999999</v>
      </c>
      <c r="AD16" s="154">
        <v>-8.6516000000000304</v>
      </c>
      <c r="AE16" s="155">
        <v>-1.7364008758672944E-2</v>
      </c>
      <c r="AF16" s="156" t="s">
        <v>113</v>
      </c>
    </row>
    <row r="17" spans="1:32" s="168" customFormat="1" ht="12" customHeight="1" thickBot="1" x14ac:dyDescent="0.35">
      <c r="A17" s="162" t="s">
        <v>74</v>
      </c>
      <c r="B17" s="163" t="s">
        <v>113</v>
      </c>
      <c r="C17" s="163">
        <v>557.60810000000004</v>
      </c>
      <c r="D17" s="163" t="s">
        <v>114</v>
      </c>
      <c r="E17" s="163">
        <v>479.2878</v>
      </c>
      <c r="F17" s="163">
        <v>430.57</v>
      </c>
      <c r="G17" s="163" t="s">
        <v>114</v>
      </c>
      <c r="H17" s="163">
        <v>478.41109999999998</v>
      </c>
      <c r="I17" s="163">
        <v>492.51</v>
      </c>
      <c r="J17" s="163">
        <v>516.32230000000004</v>
      </c>
      <c r="K17" s="163" t="s">
        <v>113</v>
      </c>
      <c r="L17" s="163" t="s">
        <v>113</v>
      </c>
      <c r="M17" s="163">
        <v>549.28359999999998</v>
      </c>
      <c r="N17" s="163" t="s">
        <v>113</v>
      </c>
      <c r="O17" s="163">
        <v>294.11340000000001</v>
      </c>
      <c r="P17" s="163" t="s">
        <v>114</v>
      </c>
      <c r="Q17" s="163" t="s">
        <v>114</v>
      </c>
      <c r="R17" s="163" t="s">
        <v>113</v>
      </c>
      <c r="S17" s="163">
        <v>430.82</v>
      </c>
      <c r="T17" s="163">
        <v>454.63600000000002</v>
      </c>
      <c r="U17" s="163" t="s">
        <v>114</v>
      </c>
      <c r="V17" s="163">
        <v>407.77050000000003</v>
      </c>
      <c r="W17" s="163">
        <v>437.6687</v>
      </c>
      <c r="X17" s="163">
        <v>407.92250000000001</v>
      </c>
      <c r="Y17" s="163">
        <v>363.32010000000002</v>
      </c>
      <c r="Z17" s="163" t="s">
        <v>114</v>
      </c>
      <c r="AA17" s="163" t="s">
        <v>113</v>
      </c>
      <c r="AB17" s="163">
        <v>516.8818</v>
      </c>
      <c r="AC17" s="164">
        <v>500.4248</v>
      </c>
      <c r="AD17" s="165">
        <v>-3.6802000000000135</v>
      </c>
      <c r="AE17" s="166">
        <v>-7.3004631971513856E-3</v>
      </c>
      <c r="AF17" s="167" t="s">
        <v>113</v>
      </c>
    </row>
    <row r="18" spans="1:32" s="92" customFormat="1" ht="12" customHeight="1" x14ac:dyDescent="0.3">
      <c r="A18" s="150" t="s">
        <v>75</v>
      </c>
      <c r="B18" s="151">
        <v>530.44000000000005</v>
      </c>
      <c r="C18" s="151" t="s">
        <v>113</v>
      </c>
      <c r="D18" s="151">
        <v>464.21269999999998</v>
      </c>
      <c r="E18" s="151">
        <v>465.17160000000001</v>
      </c>
      <c r="F18" s="151">
        <v>458.78</v>
      </c>
      <c r="G18" s="151" t="s">
        <v>113</v>
      </c>
      <c r="H18" s="151">
        <v>489.83</v>
      </c>
      <c r="I18" s="151">
        <v>472.5</v>
      </c>
      <c r="J18" s="151">
        <v>515.65</v>
      </c>
      <c r="K18" s="151">
        <v>544</v>
      </c>
      <c r="L18" s="151">
        <v>513</v>
      </c>
      <c r="M18" s="151">
        <v>531.79</v>
      </c>
      <c r="N18" s="151" t="s">
        <v>113</v>
      </c>
      <c r="O18" s="151">
        <v>441.79</v>
      </c>
      <c r="P18" s="151">
        <v>422.96</v>
      </c>
      <c r="Q18" s="151">
        <v>536.45000000000005</v>
      </c>
      <c r="R18" s="151" t="s">
        <v>113</v>
      </c>
      <c r="S18" s="151">
        <v>438.24</v>
      </c>
      <c r="T18" s="151">
        <v>428</v>
      </c>
      <c r="U18" s="151">
        <v>466.91</v>
      </c>
      <c r="V18" s="151">
        <v>468.48579999999998</v>
      </c>
      <c r="W18" s="151">
        <v>522.82000000000005</v>
      </c>
      <c r="X18" s="151">
        <v>441.81630000000001</v>
      </c>
      <c r="Y18" s="151">
        <v>478</v>
      </c>
      <c r="Z18" s="151" t="s">
        <v>114</v>
      </c>
      <c r="AA18" s="151">
        <v>532.12</v>
      </c>
      <c r="AB18" s="151">
        <v>514.56230000000005</v>
      </c>
      <c r="AC18" s="153">
        <v>502.6705</v>
      </c>
      <c r="AD18" s="154">
        <v>-1.2586999999999762</v>
      </c>
      <c r="AE18" s="169">
        <v>-2.4977715123473132E-3</v>
      </c>
      <c r="AF18" s="170" t="s">
        <v>113</v>
      </c>
    </row>
    <row r="19" spans="1:32" s="92" customFormat="1" ht="12" customHeight="1" x14ac:dyDescent="0.3">
      <c r="A19" s="150" t="s">
        <v>76</v>
      </c>
      <c r="B19" s="152">
        <v>481.03</v>
      </c>
      <c r="C19" s="152" t="s">
        <v>113</v>
      </c>
      <c r="D19" s="152">
        <v>465.72370000000001</v>
      </c>
      <c r="E19" s="152">
        <v>468.661</v>
      </c>
      <c r="F19" s="152">
        <v>454.05</v>
      </c>
      <c r="G19" s="152" t="s">
        <v>113</v>
      </c>
      <c r="H19" s="152">
        <v>491.15</v>
      </c>
      <c r="I19" s="152">
        <v>440.41</v>
      </c>
      <c r="J19" s="152">
        <v>522.5</v>
      </c>
      <c r="K19" s="152">
        <v>526</v>
      </c>
      <c r="L19" s="152">
        <v>513</v>
      </c>
      <c r="M19" s="152">
        <v>525.04999999999995</v>
      </c>
      <c r="N19" s="152" t="s">
        <v>113</v>
      </c>
      <c r="O19" s="152">
        <v>441.79</v>
      </c>
      <c r="P19" s="152" t="s">
        <v>114</v>
      </c>
      <c r="Q19" s="152" t="s">
        <v>114</v>
      </c>
      <c r="R19" s="152" t="s">
        <v>113</v>
      </c>
      <c r="S19" s="152">
        <v>430.82</v>
      </c>
      <c r="T19" s="152">
        <v>442</v>
      </c>
      <c r="U19" s="152">
        <v>467.65</v>
      </c>
      <c r="V19" s="152">
        <v>455.68439999999998</v>
      </c>
      <c r="W19" s="152">
        <v>546.09</v>
      </c>
      <c r="X19" s="152">
        <v>454.83229999999998</v>
      </c>
      <c r="Y19" s="152">
        <v>474.65</v>
      </c>
      <c r="Z19" s="152" t="s">
        <v>114</v>
      </c>
      <c r="AA19" s="152">
        <v>535.02</v>
      </c>
      <c r="AB19" s="152">
        <v>516.10419999999999</v>
      </c>
      <c r="AC19" s="153">
        <v>497.0437</v>
      </c>
      <c r="AD19" s="154">
        <v>-4.0980999999999881</v>
      </c>
      <c r="AE19" s="169">
        <v>-8.1775258020783115E-3</v>
      </c>
      <c r="AF19" s="156" t="s">
        <v>113</v>
      </c>
    </row>
    <row r="20" spans="1:32" s="92" customFormat="1" ht="12" customHeight="1" x14ac:dyDescent="0.3">
      <c r="A20" s="150" t="s">
        <v>77</v>
      </c>
      <c r="B20" s="152">
        <v>455.57</v>
      </c>
      <c r="C20" s="152">
        <v>511.29969999999997</v>
      </c>
      <c r="D20" s="152">
        <v>442.84879999999998</v>
      </c>
      <c r="E20" s="152">
        <v>453.76369999999997</v>
      </c>
      <c r="F20" s="152">
        <v>454.1</v>
      </c>
      <c r="G20" s="152" t="s">
        <v>114</v>
      </c>
      <c r="H20" s="152">
        <v>474.3</v>
      </c>
      <c r="I20" s="152">
        <v>440</v>
      </c>
      <c r="J20" s="152">
        <v>510.57</v>
      </c>
      <c r="K20" s="152">
        <v>518</v>
      </c>
      <c r="L20" s="152">
        <v>515</v>
      </c>
      <c r="M20" s="152">
        <v>479.49</v>
      </c>
      <c r="N20" s="152" t="s">
        <v>113</v>
      </c>
      <c r="O20" s="152">
        <v>385.54</v>
      </c>
      <c r="P20" s="152">
        <v>379.33</v>
      </c>
      <c r="Q20" s="152">
        <v>488.62</v>
      </c>
      <c r="R20" s="152">
        <v>190.68039999999999</v>
      </c>
      <c r="S20" s="152">
        <v>430.82</v>
      </c>
      <c r="T20" s="152">
        <v>341</v>
      </c>
      <c r="U20" s="152">
        <v>456.22</v>
      </c>
      <c r="V20" s="152">
        <v>456.58280000000002</v>
      </c>
      <c r="W20" s="152">
        <v>488.65</v>
      </c>
      <c r="X20" s="152">
        <v>444.38920000000002</v>
      </c>
      <c r="Y20" s="152">
        <v>462.26</v>
      </c>
      <c r="Z20" s="152">
        <v>469.17</v>
      </c>
      <c r="AA20" s="152">
        <v>495.93</v>
      </c>
      <c r="AB20" s="152">
        <v>499.05770000000001</v>
      </c>
      <c r="AC20" s="153">
        <v>472.7482</v>
      </c>
      <c r="AD20" s="154">
        <v>-1.1992999999999938</v>
      </c>
      <c r="AE20" s="169">
        <v>-2.5304490476265595E-3</v>
      </c>
      <c r="AF20" s="156" t="s">
        <v>113</v>
      </c>
    </row>
    <row r="21" spans="1:32" s="92" customFormat="1" ht="12" customHeight="1" x14ac:dyDescent="0.3">
      <c r="A21" s="150" t="s">
        <v>78</v>
      </c>
      <c r="B21" s="157">
        <v>426.81</v>
      </c>
      <c r="C21" s="157">
        <v>529.08780000000002</v>
      </c>
      <c r="D21" s="157">
        <v>457.45519999999999</v>
      </c>
      <c r="E21" s="157">
        <v>458.1927</v>
      </c>
      <c r="F21" s="157">
        <v>449.64</v>
      </c>
      <c r="G21" s="157" t="s">
        <v>114</v>
      </c>
      <c r="H21" s="157">
        <v>476.89</v>
      </c>
      <c r="I21" s="157">
        <v>469.27</v>
      </c>
      <c r="J21" s="157">
        <v>517.83000000000004</v>
      </c>
      <c r="K21" s="157">
        <v>512</v>
      </c>
      <c r="L21" s="157">
        <v>503</v>
      </c>
      <c r="M21" s="157">
        <v>491.94</v>
      </c>
      <c r="N21" s="157" t="s">
        <v>113</v>
      </c>
      <c r="O21" s="157">
        <v>436.79</v>
      </c>
      <c r="P21" s="157">
        <v>367.15</v>
      </c>
      <c r="Q21" s="157" t="s">
        <v>114</v>
      </c>
      <c r="R21" s="157" t="s">
        <v>113</v>
      </c>
      <c r="S21" s="157" t="s">
        <v>113</v>
      </c>
      <c r="T21" s="157">
        <v>389</v>
      </c>
      <c r="U21" s="157">
        <v>461.35</v>
      </c>
      <c r="V21" s="157">
        <v>450.51900000000001</v>
      </c>
      <c r="W21" s="157">
        <v>511.08</v>
      </c>
      <c r="X21" s="157">
        <v>476.57960000000003</v>
      </c>
      <c r="Y21" s="157">
        <v>467.91</v>
      </c>
      <c r="Z21" s="157">
        <v>317.36</v>
      </c>
      <c r="AA21" s="157">
        <v>503.89</v>
      </c>
      <c r="AB21" s="157">
        <v>505.82490000000001</v>
      </c>
      <c r="AC21" s="158">
        <v>479.65410000000003</v>
      </c>
      <c r="AD21" s="171">
        <v>-4.220299999999952</v>
      </c>
      <c r="AE21" s="172">
        <v>-8.721891466049736E-3</v>
      </c>
      <c r="AF21" s="161" t="s">
        <v>113</v>
      </c>
    </row>
    <row r="22" spans="1:32" s="92" customFormat="1" ht="12" customHeight="1" x14ac:dyDescent="0.3">
      <c r="A22" s="150" t="s">
        <v>79</v>
      </c>
      <c r="B22" s="152">
        <v>418.29</v>
      </c>
      <c r="C22" s="152">
        <v>443.47579999999999</v>
      </c>
      <c r="D22" s="152">
        <v>422.45030000000003</v>
      </c>
      <c r="E22" s="152">
        <v>418.8691</v>
      </c>
      <c r="F22" s="152">
        <v>419.41</v>
      </c>
      <c r="G22" s="152">
        <v>385.11</v>
      </c>
      <c r="H22" s="152">
        <v>452.06</v>
      </c>
      <c r="I22" s="152">
        <v>439.43</v>
      </c>
      <c r="J22" s="152">
        <v>489.51</v>
      </c>
      <c r="K22" s="152">
        <v>486</v>
      </c>
      <c r="L22" s="152">
        <v>505</v>
      </c>
      <c r="M22" s="152">
        <v>412.95</v>
      </c>
      <c r="N22" s="152">
        <v>425</v>
      </c>
      <c r="O22" s="152">
        <v>322.76</v>
      </c>
      <c r="P22" s="152">
        <v>357.59</v>
      </c>
      <c r="Q22" s="152">
        <v>452.32</v>
      </c>
      <c r="R22" s="152">
        <v>210.88489999999999</v>
      </c>
      <c r="S22" s="152">
        <v>430.82</v>
      </c>
      <c r="T22" s="152">
        <v>160</v>
      </c>
      <c r="U22" s="152">
        <v>422.55</v>
      </c>
      <c r="V22" s="152">
        <v>433.67500000000001</v>
      </c>
      <c r="W22" s="152">
        <v>442.3</v>
      </c>
      <c r="X22" s="152">
        <v>438.84930000000003</v>
      </c>
      <c r="Y22" s="152">
        <v>441.04</v>
      </c>
      <c r="Z22" s="152">
        <v>384.59</v>
      </c>
      <c r="AA22" s="152">
        <v>461.28</v>
      </c>
      <c r="AB22" s="152">
        <v>494.08940000000001</v>
      </c>
      <c r="AC22" s="153">
        <v>442.68819999999999</v>
      </c>
      <c r="AD22" s="154">
        <v>-0.16700000000003001</v>
      </c>
      <c r="AE22" s="169">
        <v>-3.7709842856092912E-4</v>
      </c>
      <c r="AF22" s="156" t="s">
        <v>113</v>
      </c>
    </row>
    <row r="23" spans="1:32" s="92" customFormat="1" ht="12" customHeight="1" thickBot="1" x14ac:dyDescent="0.35">
      <c r="A23" s="150" t="s">
        <v>80</v>
      </c>
      <c r="B23" s="152">
        <v>394</v>
      </c>
      <c r="C23" s="152">
        <v>458.34949999999998</v>
      </c>
      <c r="D23" s="152">
        <v>430.25720000000001</v>
      </c>
      <c r="E23" s="152">
        <v>462.0847</v>
      </c>
      <c r="F23" s="152">
        <v>426.71</v>
      </c>
      <c r="G23" s="152" t="s">
        <v>114</v>
      </c>
      <c r="H23" s="152">
        <v>457.36</v>
      </c>
      <c r="I23" s="152">
        <v>467</v>
      </c>
      <c r="J23" s="152">
        <v>504.52</v>
      </c>
      <c r="K23" s="152">
        <v>486</v>
      </c>
      <c r="L23" s="152">
        <v>512</v>
      </c>
      <c r="M23" s="152">
        <v>439.29</v>
      </c>
      <c r="N23" s="152">
        <v>350</v>
      </c>
      <c r="O23" s="152">
        <v>368.92</v>
      </c>
      <c r="P23" s="152">
        <v>353.64</v>
      </c>
      <c r="Q23" s="152">
        <v>457.76</v>
      </c>
      <c r="R23" s="152" t="s">
        <v>113</v>
      </c>
      <c r="S23" s="152">
        <v>430.82</v>
      </c>
      <c r="T23" s="152">
        <v>282</v>
      </c>
      <c r="U23" s="152">
        <v>427.47</v>
      </c>
      <c r="V23" s="152">
        <v>435.24709999999999</v>
      </c>
      <c r="W23" s="152">
        <v>450.65</v>
      </c>
      <c r="X23" s="152">
        <v>441.49900000000002</v>
      </c>
      <c r="Y23" s="152">
        <v>447.63</v>
      </c>
      <c r="Z23" s="152" t="s">
        <v>114</v>
      </c>
      <c r="AA23" s="152">
        <v>475.99</v>
      </c>
      <c r="AB23" s="152">
        <v>495.37430000000001</v>
      </c>
      <c r="AC23" s="153">
        <v>455.88310000000001</v>
      </c>
      <c r="AD23" s="154">
        <v>2.0548000000000002</v>
      </c>
      <c r="AE23" s="169">
        <v>4.5277035389816866E-3</v>
      </c>
      <c r="AF23" s="156" t="s">
        <v>113</v>
      </c>
    </row>
    <row r="24" spans="1:32" s="168" customFormat="1" ht="12" customHeight="1" thickBot="1" x14ac:dyDescent="0.35">
      <c r="A24" s="162" t="s">
        <v>81</v>
      </c>
      <c r="B24" s="163">
        <v>508.68459999999999</v>
      </c>
      <c r="C24" s="163">
        <v>450.5487</v>
      </c>
      <c r="D24" s="163">
        <v>446.35739999999998</v>
      </c>
      <c r="E24" s="163">
        <v>454.2647</v>
      </c>
      <c r="F24" s="163">
        <v>449.68700000000001</v>
      </c>
      <c r="G24" s="163" t="s">
        <v>114</v>
      </c>
      <c r="H24" s="163">
        <v>475.26749999999998</v>
      </c>
      <c r="I24" s="163">
        <v>456.4914</v>
      </c>
      <c r="J24" s="163">
        <v>512.95960000000002</v>
      </c>
      <c r="K24" s="163">
        <v>521.20249999999999</v>
      </c>
      <c r="L24" s="163">
        <v>508.86360000000002</v>
      </c>
      <c r="M24" s="163">
        <v>522.02620000000002</v>
      </c>
      <c r="N24" s="163">
        <v>424.11090000000002</v>
      </c>
      <c r="O24" s="163">
        <v>350.2654</v>
      </c>
      <c r="P24" s="163" t="s">
        <v>114</v>
      </c>
      <c r="Q24" s="163" t="s">
        <v>114</v>
      </c>
      <c r="R24" s="163">
        <v>203.47989999999999</v>
      </c>
      <c r="S24" s="163">
        <v>431.26100000000002</v>
      </c>
      <c r="T24" s="163">
        <v>363.59640000000002</v>
      </c>
      <c r="U24" s="163">
        <v>462.79489999999998</v>
      </c>
      <c r="V24" s="163">
        <v>443.06639999999999</v>
      </c>
      <c r="W24" s="163">
        <v>504.1746</v>
      </c>
      <c r="X24" s="163">
        <v>445.08969999999999</v>
      </c>
      <c r="Y24" s="163">
        <v>464.34570000000002</v>
      </c>
      <c r="Z24" s="163" t="s">
        <v>114</v>
      </c>
      <c r="AA24" s="163">
        <v>478.51029999999997</v>
      </c>
      <c r="AB24" s="163">
        <v>500.17590000000001</v>
      </c>
      <c r="AC24" s="164">
        <v>480.4298</v>
      </c>
      <c r="AD24" s="173">
        <v>-1.6895999999999844</v>
      </c>
      <c r="AE24" s="174">
        <v>-3.5045260572380554E-3</v>
      </c>
      <c r="AF24" s="167" t="s">
        <v>113</v>
      </c>
    </row>
    <row r="25" spans="1:32" s="92" customFormat="1" ht="12" customHeight="1" thickBot="1" x14ac:dyDescent="0.35">
      <c r="A25" s="150" t="s">
        <v>82</v>
      </c>
      <c r="B25" s="151" t="s">
        <v>113</v>
      </c>
      <c r="C25" s="151">
        <v>217.38929999999999</v>
      </c>
      <c r="D25" s="151" t="s">
        <v>114</v>
      </c>
      <c r="E25" s="151">
        <v>354.58260000000001</v>
      </c>
      <c r="F25" s="151">
        <v>404.98</v>
      </c>
      <c r="G25" s="151" t="s">
        <v>114</v>
      </c>
      <c r="H25" s="151">
        <v>387.55</v>
      </c>
      <c r="I25" s="151" t="s">
        <v>113</v>
      </c>
      <c r="J25" s="151" t="s">
        <v>113</v>
      </c>
      <c r="K25" s="151" t="s">
        <v>113</v>
      </c>
      <c r="L25" s="151">
        <v>478</v>
      </c>
      <c r="M25" s="151">
        <v>511.72</v>
      </c>
      <c r="N25" s="151" t="s">
        <v>113</v>
      </c>
      <c r="O25" s="151">
        <v>346.79</v>
      </c>
      <c r="P25" s="151" t="s">
        <v>114</v>
      </c>
      <c r="Q25" s="151" t="s">
        <v>114</v>
      </c>
      <c r="R25" s="151" t="s">
        <v>113</v>
      </c>
      <c r="S25" s="151" t="s">
        <v>113</v>
      </c>
      <c r="T25" s="151" t="s">
        <v>113</v>
      </c>
      <c r="U25" s="151" t="s">
        <v>114</v>
      </c>
      <c r="V25" s="151">
        <v>443.3322</v>
      </c>
      <c r="W25" s="151">
        <v>435</v>
      </c>
      <c r="X25" s="151">
        <v>449.3288</v>
      </c>
      <c r="Y25" s="151">
        <v>464.58</v>
      </c>
      <c r="Z25" s="151" t="s">
        <v>114</v>
      </c>
      <c r="AA25" s="151">
        <v>486.4</v>
      </c>
      <c r="AB25" s="151">
        <v>472.41730000000001</v>
      </c>
      <c r="AC25" s="153">
        <v>439.07310000000001</v>
      </c>
      <c r="AD25" s="154">
        <v>1.0756000000000085</v>
      </c>
      <c r="AE25" s="169">
        <v>2.4557217792338104E-3</v>
      </c>
      <c r="AF25" s="170" t="s">
        <v>113</v>
      </c>
    </row>
    <row r="26" spans="1:32" s="168" customFormat="1" ht="12" customHeight="1" thickBot="1" x14ac:dyDescent="0.35">
      <c r="A26" s="162" t="s">
        <v>83</v>
      </c>
      <c r="B26" s="163" t="s">
        <v>113</v>
      </c>
      <c r="C26" s="163">
        <v>217.38929999999999</v>
      </c>
      <c r="D26" s="163" t="s">
        <v>114</v>
      </c>
      <c r="E26" s="163">
        <v>354.58260000000001</v>
      </c>
      <c r="F26" s="163">
        <v>404.98</v>
      </c>
      <c r="G26" s="163" t="s">
        <v>114</v>
      </c>
      <c r="H26" s="163">
        <v>387.55</v>
      </c>
      <c r="I26" s="163" t="s">
        <v>113</v>
      </c>
      <c r="J26" s="163" t="s">
        <v>113</v>
      </c>
      <c r="K26" s="163" t="s">
        <v>113</v>
      </c>
      <c r="L26" s="163">
        <v>478</v>
      </c>
      <c r="M26" s="163">
        <v>511.72</v>
      </c>
      <c r="N26" s="163" t="s">
        <v>113</v>
      </c>
      <c r="O26" s="163">
        <v>346.79</v>
      </c>
      <c r="P26" s="163" t="s">
        <v>114</v>
      </c>
      <c r="Q26" s="163" t="s">
        <v>114</v>
      </c>
      <c r="R26" s="163" t="s">
        <v>113</v>
      </c>
      <c r="S26" s="163" t="s">
        <v>113</v>
      </c>
      <c r="T26" s="163" t="s">
        <v>113</v>
      </c>
      <c r="U26" s="163" t="s">
        <v>114</v>
      </c>
      <c r="V26" s="163">
        <v>443.3322</v>
      </c>
      <c r="W26" s="163">
        <v>435</v>
      </c>
      <c r="X26" s="163">
        <v>449.3288</v>
      </c>
      <c r="Y26" s="163">
        <v>464.58</v>
      </c>
      <c r="Z26" s="163" t="s">
        <v>114</v>
      </c>
      <c r="AA26" s="163">
        <v>486.4</v>
      </c>
      <c r="AB26" s="163">
        <v>472.41730000000001</v>
      </c>
      <c r="AC26" s="164">
        <v>439.07310000000001</v>
      </c>
      <c r="AD26" s="173">
        <v>1.0756000000000085</v>
      </c>
      <c r="AE26" s="174">
        <v>2.4557217792338104E-3</v>
      </c>
      <c r="AF26" s="167" t="s">
        <v>113</v>
      </c>
    </row>
    <row r="27" spans="1:32" s="92" customFormat="1" ht="12" customHeight="1" x14ac:dyDescent="0.3">
      <c r="A27" s="150" t="s">
        <v>84</v>
      </c>
      <c r="B27" s="151" t="s">
        <v>113</v>
      </c>
      <c r="C27" s="151" t="s">
        <v>113</v>
      </c>
      <c r="D27" s="151" t="s">
        <v>113</v>
      </c>
      <c r="E27" s="151" t="s">
        <v>113</v>
      </c>
      <c r="F27" s="151" t="s">
        <v>113</v>
      </c>
      <c r="G27" s="151" t="s">
        <v>113</v>
      </c>
      <c r="H27" s="151">
        <v>493.78</v>
      </c>
      <c r="I27" s="151" t="s">
        <v>113</v>
      </c>
      <c r="J27" s="151" t="s">
        <v>113</v>
      </c>
      <c r="K27" s="151" t="s">
        <v>113</v>
      </c>
      <c r="L27" s="151" t="s">
        <v>113</v>
      </c>
      <c r="M27" s="151">
        <v>562.29999999999995</v>
      </c>
      <c r="N27" s="151" t="s">
        <v>113</v>
      </c>
      <c r="O27" s="151" t="s">
        <v>113</v>
      </c>
      <c r="P27" s="151" t="s">
        <v>114</v>
      </c>
      <c r="Q27" s="151" t="s">
        <v>114</v>
      </c>
      <c r="R27" s="151" t="s">
        <v>113</v>
      </c>
      <c r="S27" s="151" t="s">
        <v>113</v>
      </c>
      <c r="T27" s="151" t="s">
        <v>113</v>
      </c>
      <c r="U27" s="151">
        <v>497.8</v>
      </c>
      <c r="V27" s="151" t="s">
        <v>113</v>
      </c>
      <c r="W27" s="151" t="s">
        <v>113</v>
      </c>
      <c r="X27" s="151" t="s">
        <v>113</v>
      </c>
      <c r="Y27" s="151" t="s">
        <v>113</v>
      </c>
      <c r="Z27" s="151" t="s">
        <v>113</v>
      </c>
      <c r="AA27" s="151" t="s">
        <v>113</v>
      </c>
      <c r="AB27" s="151">
        <v>478.3279</v>
      </c>
      <c r="AC27" s="153">
        <v>497.4461</v>
      </c>
      <c r="AD27" s="154">
        <v>-8.5022999999999911</v>
      </c>
      <c r="AE27" s="169">
        <v>-1.6804678105514337E-2</v>
      </c>
      <c r="AF27" s="170" t="s">
        <v>113</v>
      </c>
    </row>
    <row r="28" spans="1:32" s="92" customFormat="1" ht="12" customHeight="1" x14ac:dyDescent="0.3">
      <c r="A28" s="150" t="s">
        <v>85</v>
      </c>
      <c r="B28" s="152" t="s">
        <v>113</v>
      </c>
      <c r="C28" s="152" t="s">
        <v>113</v>
      </c>
      <c r="D28" s="152" t="s">
        <v>113</v>
      </c>
      <c r="E28" s="152">
        <v>463.29259999999999</v>
      </c>
      <c r="F28" s="152">
        <v>479.76</v>
      </c>
      <c r="G28" s="152" t="s">
        <v>113</v>
      </c>
      <c r="H28" s="152">
        <v>496.93</v>
      </c>
      <c r="I28" s="152" t="s">
        <v>113</v>
      </c>
      <c r="J28" s="152" t="s">
        <v>113</v>
      </c>
      <c r="K28" s="152" t="s">
        <v>113</v>
      </c>
      <c r="L28" s="152" t="s">
        <v>113</v>
      </c>
      <c r="M28" s="152">
        <v>543.84</v>
      </c>
      <c r="N28" s="152" t="s">
        <v>113</v>
      </c>
      <c r="O28" s="152" t="s">
        <v>113</v>
      </c>
      <c r="P28" s="152" t="s">
        <v>114</v>
      </c>
      <c r="Q28" s="152" t="s">
        <v>113</v>
      </c>
      <c r="R28" s="152" t="s">
        <v>113</v>
      </c>
      <c r="S28" s="152" t="s">
        <v>113</v>
      </c>
      <c r="T28" s="152" t="s">
        <v>113</v>
      </c>
      <c r="U28" s="152">
        <v>513.25</v>
      </c>
      <c r="V28" s="152" t="s">
        <v>113</v>
      </c>
      <c r="W28" s="152" t="s">
        <v>113</v>
      </c>
      <c r="X28" s="152">
        <v>426.86009999999999</v>
      </c>
      <c r="Y28" s="152">
        <v>484.68</v>
      </c>
      <c r="Z28" s="152" t="s">
        <v>114</v>
      </c>
      <c r="AA28" s="152" t="s">
        <v>113</v>
      </c>
      <c r="AB28" s="152">
        <v>512.76340000000005</v>
      </c>
      <c r="AC28" s="153">
        <v>498.4907</v>
      </c>
      <c r="AD28" s="154">
        <v>-6.8714999999999691</v>
      </c>
      <c r="AE28" s="169">
        <v>-1.3597178419755163E-2</v>
      </c>
      <c r="AF28" s="156" t="s">
        <v>113</v>
      </c>
    </row>
    <row r="29" spans="1:32" s="92" customFormat="1" ht="12" customHeight="1" x14ac:dyDescent="0.3">
      <c r="A29" s="150" t="s">
        <v>86</v>
      </c>
      <c r="B29" s="152" t="s">
        <v>113</v>
      </c>
      <c r="C29" s="152" t="s">
        <v>113</v>
      </c>
      <c r="D29" s="152" t="s">
        <v>113</v>
      </c>
      <c r="E29" s="152" t="s">
        <v>113</v>
      </c>
      <c r="F29" s="152">
        <v>547.20000000000005</v>
      </c>
      <c r="G29" s="152" t="s">
        <v>113</v>
      </c>
      <c r="H29" s="152">
        <v>493.23</v>
      </c>
      <c r="I29" s="152" t="s">
        <v>113</v>
      </c>
      <c r="J29" s="152" t="s">
        <v>113</v>
      </c>
      <c r="K29" s="152" t="s">
        <v>113</v>
      </c>
      <c r="L29" s="152" t="s">
        <v>113</v>
      </c>
      <c r="M29" s="152">
        <v>521</v>
      </c>
      <c r="N29" s="152" t="s">
        <v>113</v>
      </c>
      <c r="O29" s="152" t="s">
        <v>113</v>
      </c>
      <c r="P29" s="152" t="s">
        <v>113</v>
      </c>
      <c r="Q29" s="152" t="s">
        <v>113</v>
      </c>
      <c r="R29" s="152" t="s">
        <v>113</v>
      </c>
      <c r="S29" s="152" t="s">
        <v>113</v>
      </c>
      <c r="T29" s="152" t="s">
        <v>113</v>
      </c>
      <c r="U29" s="152">
        <v>515.82000000000005</v>
      </c>
      <c r="V29" s="152" t="s">
        <v>113</v>
      </c>
      <c r="W29" s="152" t="s">
        <v>113</v>
      </c>
      <c r="X29" s="152">
        <v>426.86009999999999</v>
      </c>
      <c r="Y29" s="152">
        <v>484.68</v>
      </c>
      <c r="Z29" s="152" t="s">
        <v>113</v>
      </c>
      <c r="AA29" s="152" t="s">
        <v>113</v>
      </c>
      <c r="AB29" s="152">
        <v>480.64069999999998</v>
      </c>
      <c r="AC29" s="153">
        <v>497.76150000000001</v>
      </c>
      <c r="AD29" s="154">
        <v>-9.703899999999976</v>
      </c>
      <c r="AE29" s="169">
        <v>-1.9122288928466791E-2</v>
      </c>
      <c r="AF29" s="156" t="s">
        <v>113</v>
      </c>
    </row>
    <row r="30" spans="1:32" s="92" customFormat="1" ht="12" customHeight="1" x14ac:dyDescent="0.3">
      <c r="A30" s="150" t="s">
        <v>87</v>
      </c>
      <c r="B30" s="157" t="s">
        <v>113</v>
      </c>
      <c r="C30" s="157">
        <v>471.24450000000002</v>
      </c>
      <c r="D30" s="157" t="s">
        <v>114</v>
      </c>
      <c r="E30" s="157">
        <v>488.25569999999999</v>
      </c>
      <c r="F30" s="157">
        <v>466.44</v>
      </c>
      <c r="G30" s="157" t="s">
        <v>113</v>
      </c>
      <c r="H30" s="157">
        <v>488.07</v>
      </c>
      <c r="I30" s="157" t="s">
        <v>113</v>
      </c>
      <c r="J30" s="157" t="s">
        <v>113</v>
      </c>
      <c r="K30" s="157">
        <v>532</v>
      </c>
      <c r="L30" s="157" t="s">
        <v>113</v>
      </c>
      <c r="M30" s="157">
        <v>532.99</v>
      </c>
      <c r="N30" s="157" t="s">
        <v>113</v>
      </c>
      <c r="O30" s="157" t="s">
        <v>113</v>
      </c>
      <c r="P30" s="157" t="s">
        <v>114</v>
      </c>
      <c r="Q30" s="157">
        <v>554.30999999999995</v>
      </c>
      <c r="R30" s="157" t="s">
        <v>113</v>
      </c>
      <c r="S30" s="157" t="s">
        <v>113</v>
      </c>
      <c r="T30" s="157" t="s">
        <v>113</v>
      </c>
      <c r="U30" s="157">
        <v>490.38</v>
      </c>
      <c r="V30" s="157" t="s">
        <v>113</v>
      </c>
      <c r="W30" s="157">
        <v>450</v>
      </c>
      <c r="X30" s="157">
        <v>426.86009999999999</v>
      </c>
      <c r="Y30" s="157" t="s">
        <v>113</v>
      </c>
      <c r="Z30" s="157" t="s">
        <v>113</v>
      </c>
      <c r="AA30" s="157" t="s">
        <v>113</v>
      </c>
      <c r="AB30" s="157">
        <v>497.68720000000002</v>
      </c>
      <c r="AC30" s="158">
        <v>493.63799999999998</v>
      </c>
      <c r="AD30" s="171">
        <v>-4.5108000000000175</v>
      </c>
      <c r="AE30" s="172">
        <v>-9.0551256973819827E-3</v>
      </c>
      <c r="AF30" s="161" t="s">
        <v>113</v>
      </c>
    </row>
    <row r="31" spans="1:32" s="92" customFormat="1" ht="12" customHeight="1" x14ac:dyDescent="0.3">
      <c r="A31" s="150" t="s">
        <v>88</v>
      </c>
      <c r="B31" s="152" t="s">
        <v>113</v>
      </c>
      <c r="C31" s="152" t="s">
        <v>113</v>
      </c>
      <c r="D31" s="152" t="s">
        <v>114</v>
      </c>
      <c r="E31" s="152">
        <v>490.2688</v>
      </c>
      <c r="F31" s="152">
        <v>529.74</v>
      </c>
      <c r="G31" s="152" t="s">
        <v>113</v>
      </c>
      <c r="H31" s="152">
        <v>490.93</v>
      </c>
      <c r="I31" s="152" t="s">
        <v>113</v>
      </c>
      <c r="J31" s="152" t="s">
        <v>113</v>
      </c>
      <c r="K31" s="152" t="s">
        <v>113</v>
      </c>
      <c r="L31" s="152" t="s">
        <v>113</v>
      </c>
      <c r="M31" s="152" t="s">
        <v>113</v>
      </c>
      <c r="N31" s="152" t="s">
        <v>113</v>
      </c>
      <c r="O31" s="152" t="s">
        <v>113</v>
      </c>
      <c r="P31" s="152" t="s">
        <v>114</v>
      </c>
      <c r="Q31" s="152" t="s">
        <v>114</v>
      </c>
      <c r="R31" s="152" t="s">
        <v>113</v>
      </c>
      <c r="S31" s="152" t="s">
        <v>113</v>
      </c>
      <c r="T31" s="152" t="s">
        <v>113</v>
      </c>
      <c r="U31" s="152">
        <v>494.1</v>
      </c>
      <c r="V31" s="152" t="s">
        <v>113</v>
      </c>
      <c r="W31" s="152">
        <v>500</v>
      </c>
      <c r="X31" s="152">
        <v>426.86009999999999</v>
      </c>
      <c r="Y31" s="152">
        <v>474.68</v>
      </c>
      <c r="Z31" s="152" t="s">
        <v>113</v>
      </c>
      <c r="AA31" s="152" t="s">
        <v>113</v>
      </c>
      <c r="AB31" s="152">
        <v>465.22190000000001</v>
      </c>
      <c r="AC31" s="153">
        <v>490.41030000000001</v>
      </c>
      <c r="AD31" s="154">
        <v>-3.0681999999999903</v>
      </c>
      <c r="AE31" s="169">
        <v>-6.2174947844738648E-3</v>
      </c>
      <c r="AF31" s="156" t="s">
        <v>113</v>
      </c>
    </row>
    <row r="32" spans="1:32" s="92" customFormat="1" ht="12" customHeight="1" x14ac:dyDescent="0.3">
      <c r="A32" s="150" t="s">
        <v>89</v>
      </c>
      <c r="B32" s="151" t="s">
        <v>113</v>
      </c>
      <c r="C32" s="151" t="s">
        <v>113</v>
      </c>
      <c r="D32" s="151" t="s">
        <v>114</v>
      </c>
      <c r="E32" s="151">
        <v>491.47669999999999</v>
      </c>
      <c r="F32" s="151">
        <v>438.39</v>
      </c>
      <c r="G32" s="151" t="s">
        <v>113</v>
      </c>
      <c r="H32" s="151">
        <v>473.16</v>
      </c>
      <c r="I32" s="151" t="s">
        <v>113</v>
      </c>
      <c r="J32" s="151" t="s">
        <v>113</v>
      </c>
      <c r="K32" s="151">
        <v>491</v>
      </c>
      <c r="L32" s="151" t="s">
        <v>113</v>
      </c>
      <c r="M32" s="151">
        <v>421.48</v>
      </c>
      <c r="N32" s="151" t="s">
        <v>113</v>
      </c>
      <c r="O32" s="151">
        <v>381.79</v>
      </c>
      <c r="P32" s="151" t="s">
        <v>114</v>
      </c>
      <c r="Q32" s="151" t="s">
        <v>114</v>
      </c>
      <c r="R32" s="151" t="s">
        <v>113</v>
      </c>
      <c r="S32" s="151" t="s">
        <v>113</v>
      </c>
      <c r="T32" s="151" t="s">
        <v>113</v>
      </c>
      <c r="U32" s="151">
        <v>456.45</v>
      </c>
      <c r="V32" s="151" t="s">
        <v>113</v>
      </c>
      <c r="W32" s="151">
        <v>460</v>
      </c>
      <c r="X32" s="151">
        <v>427.06220000000002</v>
      </c>
      <c r="Y32" s="151">
        <v>449.68</v>
      </c>
      <c r="Z32" s="151" t="s">
        <v>113</v>
      </c>
      <c r="AA32" s="151" t="s">
        <v>113</v>
      </c>
      <c r="AB32" s="151">
        <v>485.52339999999998</v>
      </c>
      <c r="AC32" s="153">
        <v>476.31810000000002</v>
      </c>
      <c r="AD32" s="154">
        <v>-3.4759999999999991</v>
      </c>
      <c r="AE32" s="169">
        <v>-7.244774373007079E-3</v>
      </c>
      <c r="AF32" s="170" t="s">
        <v>113</v>
      </c>
    </row>
    <row r="33" spans="1:32" s="92" customFormat="1" ht="12" customHeight="1" thickBot="1" x14ac:dyDescent="0.35">
      <c r="A33" s="150" t="s">
        <v>90</v>
      </c>
      <c r="B33" s="152" t="s">
        <v>113</v>
      </c>
      <c r="C33" s="152" t="s">
        <v>113</v>
      </c>
      <c r="D33" s="152" t="s">
        <v>114</v>
      </c>
      <c r="E33" s="152">
        <v>436.18220000000002</v>
      </c>
      <c r="F33" s="152" t="s">
        <v>113</v>
      </c>
      <c r="G33" s="152" t="s">
        <v>113</v>
      </c>
      <c r="H33" s="152">
        <v>475.96</v>
      </c>
      <c r="I33" s="152" t="s">
        <v>113</v>
      </c>
      <c r="J33" s="152" t="s">
        <v>113</v>
      </c>
      <c r="K33" s="152" t="s">
        <v>113</v>
      </c>
      <c r="L33" s="152" t="s">
        <v>113</v>
      </c>
      <c r="M33" s="152">
        <v>440.48</v>
      </c>
      <c r="N33" s="152" t="s">
        <v>113</v>
      </c>
      <c r="O33" s="152" t="s">
        <v>113</v>
      </c>
      <c r="P33" s="152" t="s">
        <v>113</v>
      </c>
      <c r="Q33" s="152" t="s">
        <v>114</v>
      </c>
      <c r="R33" s="152" t="s">
        <v>113</v>
      </c>
      <c r="S33" s="152" t="s">
        <v>113</v>
      </c>
      <c r="T33" s="152" t="s">
        <v>113</v>
      </c>
      <c r="U33" s="152" t="s">
        <v>114</v>
      </c>
      <c r="V33" s="152" t="s">
        <v>113</v>
      </c>
      <c r="W33" s="152">
        <v>310</v>
      </c>
      <c r="X33" s="152">
        <v>501.64139999999998</v>
      </c>
      <c r="Y33" s="152" t="s">
        <v>113</v>
      </c>
      <c r="Z33" s="152" t="s">
        <v>113</v>
      </c>
      <c r="AA33" s="152" t="s">
        <v>113</v>
      </c>
      <c r="AB33" s="152">
        <v>461.02449999999999</v>
      </c>
      <c r="AC33" s="153">
        <v>475.38839999999999</v>
      </c>
      <c r="AD33" s="154">
        <v>-9.4979000000000156</v>
      </c>
      <c r="AE33" s="169">
        <v>-1.9587891016925041E-2</v>
      </c>
      <c r="AF33" s="156" t="s">
        <v>113</v>
      </c>
    </row>
    <row r="34" spans="1:32" s="168" customFormat="1" ht="12" customHeight="1" thickBot="1" x14ac:dyDescent="0.35">
      <c r="A34" s="162" t="s">
        <v>91</v>
      </c>
      <c r="B34" s="163" t="s">
        <v>113</v>
      </c>
      <c r="C34" s="163">
        <v>471.24450000000002</v>
      </c>
      <c r="D34" s="163" t="s">
        <v>114</v>
      </c>
      <c r="E34" s="163">
        <v>485.41919999999999</v>
      </c>
      <c r="F34" s="163">
        <v>466.0496</v>
      </c>
      <c r="G34" s="163" t="s">
        <v>113</v>
      </c>
      <c r="H34" s="163">
        <v>482.08640000000003</v>
      </c>
      <c r="I34" s="163" t="s">
        <v>113</v>
      </c>
      <c r="J34" s="163" t="s">
        <v>113</v>
      </c>
      <c r="K34" s="163">
        <v>505.8854</v>
      </c>
      <c r="L34" s="163" t="s">
        <v>113</v>
      </c>
      <c r="M34" s="163">
        <v>543.03539999999998</v>
      </c>
      <c r="N34" s="163" t="s">
        <v>113</v>
      </c>
      <c r="O34" s="163" t="s">
        <v>113</v>
      </c>
      <c r="P34" s="163" t="s">
        <v>114</v>
      </c>
      <c r="Q34" s="163" t="s">
        <v>114</v>
      </c>
      <c r="R34" s="163" t="s">
        <v>113</v>
      </c>
      <c r="S34" s="163" t="s">
        <v>113</v>
      </c>
      <c r="T34" s="163" t="s">
        <v>113</v>
      </c>
      <c r="U34" s="163" t="s">
        <v>114</v>
      </c>
      <c r="V34" s="163" t="s">
        <v>113</v>
      </c>
      <c r="W34" s="163">
        <v>451.02809999999999</v>
      </c>
      <c r="X34" s="163">
        <v>428.99439999999998</v>
      </c>
      <c r="Y34" s="163">
        <v>471.3005</v>
      </c>
      <c r="Z34" s="163" t="s">
        <v>114</v>
      </c>
      <c r="AA34" s="163" t="s">
        <v>113</v>
      </c>
      <c r="AB34" s="163">
        <v>485.09660000000002</v>
      </c>
      <c r="AC34" s="164">
        <v>485.1986</v>
      </c>
      <c r="AD34" s="173">
        <v>-5.0708999999999946</v>
      </c>
      <c r="AE34" s="174">
        <v>-1.0343086812457214E-2</v>
      </c>
      <c r="AF34" s="167" t="s">
        <v>113</v>
      </c>
    </row>
    <row r="35" spans="1:32" s="92" customFormat="1" ht="12" customHeight="1" x14ac:dyDescent="0.3">
      <c r="A35" s="150"/>
      <c r="B35" s="151" t="s">
        <v>113</v>
      </c>
      <c r="C35" s="151" t="s">
        <v>113</v>
      </c>
      <c r="D35" s="151" t="s">
        <v>113</v>
      </c>
      <c r="E35" s="151" t="s">
        <v>113</v>
      </c>
      <c r="F35" s="151" t="s">
        <v>113</v>
      </c>
      <c r="G35" s="151" t="s">
        <v>113</v>
      </c>
      <c r="H35" s="151" t="s">
        <v>113</v>
      </c>
      <c r="I35" s="151" t="s">
        <v>113</v>
      </c>
      <c r="J35" s="151" t="s">
        <v>113</v>
      </c>
      <c r="K35" s="151" t="s">
        <v>113</v>
      </c>
      <c r="L35" s="151" t="s">
        <v>113</v>
      </c>
      <c r="M35" s="151" t="s">
        <v>113</v>
      </c>
      <c r="N35" s="151" t="s">
        <v>113</v>
      </c>
      <c r="O35" s="151" t="s">
        <v>113</v>
      </c>
      <c r="P35" s="151" t="s">
        <v>113</v>
      </c>
      <c r="Q35" s="151" t="s">
        <v>113</v>
      </c>
      <c r="R35" s="151" t="s">
        <v>113</v>
      </c>
      <c r="S35" s="151" t="s">
        <v>113</v>
      </c>
      <c r="T35" s="151" t="s">
        <v>113</v>
      </c>
      <c r="U35" s="151" t="s">
        <v>113</v>
      </c>
      <c r="V35" s="151" t="s">
        <v>113</v>
      </c>
      <c r="W35" s="151" t="s">
        <v>113</v>
      </c>
      <c r="X35" s="151" t="s">
        <v>113</v>
      </c>
      <c r="Y35" s="151" t="s">
        <v>113</v>
      </c>
      <c r="Z35" s="151" t="s">
        <v>113</v>
      </c>
      <c r="AA35" s="151" t="s">
        <v>113</v>
      </c>
      <c r="AB35" s="151" t="s">
        <v>113</v>
      </c>
      <c r="AC35" s="153" t="s">
        <v>113</v>
      </c>
      <c r="AD35" s="154" t="s">
        <v>113</v>
      </c>
      <c r="AE35" s="169" t="s">
        <v>113</v>
      </c>
      <c r="AF35" s="170" t="s">
        <v>113</v>
      </c>
    </row>
    <row r="36" spans="1:32" s="92" customFormat="1" ht="12" customHeight="1" x14ac:dyDescent="0.3">
      <c r="A36" s="150" t="s">
        <v>92</v>
      </c>
      <c r="B36" s="152">
        <v>478.89</v>
      </c>
      <c r="C36" s="152">
        <v>383.47480000000002</v>
      </c>
      <c r="D36" s="152">
        <v>395.12639999999999</v>
      </c>
      <c r="E36" s="152">
        <v>433.76639999999998</v>
      </c>
      <c r="F36" s="152">
        <v>423.89</v>
      </c>
      <c r="G36" s="152">
        <v>385.39</v>
      </c>
      <c r="H36" s="152">
        <v>428.86</v>
      </c>
      <c r="I36" s="152" t="s">
        <v>113</v>
      </c>
      <c r="J36" s="152">
        <v>357.8</v>
      </c>
      <c r="K36" s="152">
        <v>542</v>
      </c>
      <c r="L36" s="152">
        <v>533</v>
      </c>
      <c r="M36" s="152">
        <v>390.82</v>
      </c>
      <c r="N36" s="152" t="s">
        <v>113</v>
      </c>
      <c r="O36" s="152">
        <v>329.95</v>
      </c>
      <c r="P36" s="152">
        <v>339.88</v>
      </c>
      <c r="Q36" s="152">
        <v>526.77</v>
      </c>
      <c r="R36" s="152">
        <v>178.10470000000001</v>
      </c>
      <c r="S36" s="152" t="s">
        <v>113</v>
      </c>
      <c r="T36" s="152">
        <v>305</v>
      </c>
      <c r="U36" s="152">
        <v>405.98</v>
      </c>
      <c r="V36" s="152">
        <v>419.077</v>
      </c>
      <c r="W36" s="152">
        <v>366.84</v>
      </c>
      <c r="X36" s="152">
        <v>412.5829</v>
      </c>
      <c r="Y36" s="152">
        <v>316.86</v>
      </c>
      <c r="Z36" s="152" t="s">
        <v>114</v>
      </c>
      <c r="AA36" s="152">
        <v>353.68</v>
      </c>
      <c r="AB36" s="152">
        <v>458.79730000000001</v>
      </c>
      <c r="AC36" s="153">
        <v>485.40960000000001</v>
      </c>
      <c r="AD36" s="154">
        <v>-3.8693000000000097</v>
      </c>
      <c r="AE36" s="169">
        <v>-7.908168531281512E-3</v>
      </c>
      <c r="AF36" s="156" t="s">
        <v>113</v>
      </c>
    </row>
    <row r="37" spans="1:32" s="92" customFormat="1" ht="12" customHeight="1" x14ac:dyDescent="0.3">
      <c r="A37" s="150" t="s">
        <v>93</v>
      </c>
      <c r="B37" s="152" t="s">
        <v>113</v>
      </c>
      <c r="C37" s="152">
        <v>331.21480000000003</v>
      </c>
      <c r="D37" s="152">
        <v>403.31099999999998</v>
      </c>
      <c r="E37" s="152">
        <v>433.49799999999999</v>
      </c>
      <c r="F37" s="152">
        <v>425.31</v>
      </c>
      <c r="G37" s="152">
        <v>393.11</v>
      </c>
      <c r="H37" s="152">
        <v>424.21</v>
      </c>
      <c r="I37" s="152" t="s">
        <v>113</v>
      </c>
      <c r="J37" s="152">
        <v>437.31</v>
      </c>
      <c r="K37" s="152">
        <v>535</v>
      </c>
      <c r="L37" s="152">
        <v>398</v>
      </c>
      <c r="M37" s="152">
        <v>534</v>
      </c>
      <c r="N37" s="152" t="s">
        <v>113</v>
      </c>
      <c r="O37" s="152">
        <v>284.97000000000003</v>
      </c>
      <c r="P37" s="152">
        <v>319.39999999999998</v>
      </c>
      <c r="Q37" s="152" t="s">
        <v>114</v>
      </c>
      <c r="R37" s="152">
        <v>193.7533</v>
      </c>
      <c r="S37" s="152" t="s">
        <v>113</v>
      </c>
      <c r="T37" s="152">
        <v>402</v>
      </c>
      <c r="U37" s="152">
        <v>415.92</v>
      </c>
      <c r="V37" s="152">
        <v>415.48360000000002</v>
      </c>
      <c r="W37" s="152">
        <v>358.65</v>
      </c>
      <c r="X37" s="152">
        <v>372.45359999999999</v>
      </c>
      <c r="Y37" s="152">
        <v>365.45</v>
      </c>
      <c r="Z37" s="152" t="s">
        <v>114</v>
      </c>
      <c r="AA37" s="152">
        <v>345.86</v>
      </c>
      <c r="AB37" s="152">
        <v>450.83089999999999</v>
      </c>
      <c r="AC37" s="153">
        <v>431.00900000000001</v>
      </c>
      <c r="AD37" s="154">
        <v>-4.0020999999999844</v>
      </c>
      <c r="AE37" s="169">
        <v>-9.1999951265611113E-3</v>
      </c>
      <c r="AF37" s="156" t="s">
        <v>113</v>
      </c>
    </row>
    <row r="38" spans="1:32" s="92" customFormat="1" ht="12" customHeight="1" x14ac:dyDescent="0.3">
      <c r="A38" s="150" t="s">
        <v>94</v>
      </c>
      <c r="B38" s="152">
        <v>387.18</v>
      </c>
      <c r="C38" s="152">
        <v>378.60719999999998</v>
      </c>
      <c r="D38" s="152">
        <v>364.15089999999998</v>
      </c>
      <c r="E38" s="152">
        <v>401.95870000000002</v>
      </c>
      <c r="F38" s="152">
        <v>396.25</v>
      </c>
      <c r="G38" s="152">
        <v>362.17</v>
      </c>
      <c r="H38" s="152">
        <v>394.02</v>
      </c>
      <c r="I38" s="152">
        <v>281.20999999999998</v>
      </c>
      <c r="J38" s="152">
        <v>346.14</v>
      </c>
      <c r="K38" s="152">
        <v>496</v>
      </c>
      <c r="L38" s="152">
        <v>414</v>
      </c>
      <c r="M38" s="152">
        <v>345.59</v>
      </c>
      <c r="N38" s="152" t="s">
        <v>113</v>
      </c>
      <c r="O38" s="152">
        <v>300.62</v>
      </c>
      <c r="P38" s="152">
        <v>339.18</v>
      </c>
      <c r="Q38" s="152">
        <v>390.4</v>
      </c>
      <c r="R38" s="152">
        <v>182.06610000000001</v>
      </c>
      <c r="S38" s="152">
        <v>267.39999999999998</v>
      </c>
      <c r="T38" s="152">
        <v>408</v>
      </c>
      <c r="U38" s="152">
        <v>365.26</v>
      </c>
      <c r="V38" s="152">
        <v>393.02499999999998</v>
      </c>
      <c r="W38" s="152">
        <v>303.98</v>
      </c>
      <c r="X38" s="152">
        <v>385.2432</v>
      </c>
      <c r="Y38" s="152">
        <v>291.64</v>
      </c>
      <c r="Z38" s="152">
        <v>219.6</v>
      </c>
      <c r="AA38" s="152">
        <v>327.64</v>
      </c>
      <c r="AB38" s="152">
        <v>449.54599999999999</v>
      </c>
      <c r="AC38" s="153">
        <v>385.83109999999999</v>
      </c>
      <c r="AD38" s="154">
        <v>-0.96620000000001482</v>
      </c>
      <c r="AE38" s="169">
        <v>-2.4979491842368473E-3</v>
      </c>
      <c r="AF38" s="156" t="s">
        <v>113</v>
      </c>
    </row>
    <row r="39" spans="1:32" s="92" customFormat="1" ht="12" customHeight="1" x14ac:dyDescent="0.3">
      <c r="A39" s="150" t="s">
        <v>95</v>
      </c>
      <c r="B39" s="157">
        <v>408.37</v>
      </c>
      <c r="C39" s="157">
        <v>341.584</v>
      </c>
      <c r="D39" s="157">
        <v>374.14030000000002</v>
      </c>
      <c r="E39" s="157">
        <v>418.33229999999998</v>
      </c>
      <c r="F39" s="157">
        <v>406.64</v>
      </c>
      <c r="G39" s="157">
        <v>375.09</v>
      </c>
      <c r="H39" s="157">
        <v>396.02</v>
      </c>
      <c r="I39" s="157">
        <v>270</v>
      </c>
      <c r="J39" s="157">
        <v>357.59</v>
      </c>
      <c r="K39" s="157">
        <v>482</v>
      </c>
      <c r="L39" s="157">
        <v>397</v>
      </c>
      <c r="M39" s="157">
        <v>376.77</v>
      </c>
      <c r="N39" s="157" t="s">
        <v>113</v>
      </c>
      <c r="O39" s="157">
        <v>307.29000000000002</v>
      </c>
      <c r="P39" s="157">
        <v>337.64</v>
      </c>
      <c r="Q39" s="157">
        <v>436.68</v>
      </c>
      <c r="R39" s="157">
        <v>182.44550000000001</v>
      </c>
      <c r="S39" s="157" t="s">
        <v>113</v>
      </c>
      <c r="T39" s="157">
        <v>425</v>
      </c>
      <c r="U39" s="157">
        <v>378.66</v>
      </c>
      <c r="V39" s="157">
        <v>398.86419999999998</v>
      </c>
      <c r="W39" s="157">
        <v>320.43</v>
      </c>
      <c r="X39" s="157">
        <v>384.2731</v>
      </c>
      <c r="Y39" s="157">
        <v>298.10000000000002</v>
      </c>
      <c r="Z39" s="157">
        <v>290.02999999999997</v>
      </c>
      <c r="AA39" s="157">
        <v>330.46</v>
      </c>
      <c r="AB39" s="157">
        <v>456.74149999999997</v>
      </c>
      <c r="AC39" s="158">
        <v>413.96039999999999</v>
      </c>
      <c r="AD39" s="171">
        <v>-3.3127999999999815</v>
      </c>
      <c r="AE39" s="172">
        <v>-7.9391631190308676E-3</v>
      </c>
      <c r="AF39" s="161" t="s">
        <v>113</v>
      </c>
    </row>
    <row r="40" spans="1:32" s="92" customFormat="1" ht="12" customHeight="1" x14ac:dyDescent="0.3">
      <c r="A40" s="150" t="s">
        <v>96</v>
      </c>
      <c r="B40" s="151">
        <v>391.36</v>
      </c>
      <c r="C40" s="151">
        <v>339.12979999999999</v>
      </c>
      <c r="D40" s="151" t="s">
        <v>114</v>
      </c>
      <c r="E40" s="151">
        <v>426.25069999999999</v>
      </c>
      <c r="F40" s="151">
        <v>412.65</v>
      </c>
      <c r="G40" s="151" t="s">
        <v>114</v>
      </c>
      <c r="H40" s="151">
        <v>395.32</v>
      </c>
      <c r="I40" s="151" t="s">
        <v>113</v>
      </c>
      <c r="J40" s="151">
        <v>427.4</v>
      </c>
      <c r="K40" s="151">
        <v>455</v>
      </c>
      <c r="L40" s="151" t="s">
        <v>113</v>
      </c>
      <c r="M40" s="151">
        <v>397.82</v>
      </c>
      <c r="N40" s="151" t="s">
        <v>113</v>
      </c>
      <c r="O40" s="151">
        <v>304.43</v>
      </c>
      <c r="P40" s="151">
        <v>340</v>
      </c>
      <c r="Q40" s="151" t="s">
        <v>114</v>
      </c>
      <c r="R40" s="151">
        <v>195.91579999999999</v>
      </c>
      <c r="S40" s="151" t="s">
        <v>113</v>
      </c>
      <c r="T40" s="151">
        <v>447</v>
      </c>
      <c r="U40" s="151">
        <v>393.71</v>
      </c>
      <c r="V40" s="151">
        <v>404.02969999999999</v>
      </c>
      <c r="W40" s="151">
        <v>285.60000000000002</v>
      </c>
      <c r="X40" s="151">
        <v>420.95839999999998</v>
      </c>
      <c r="Y40" s="151">
        <v>349.68</v>
      </c>
      <c r="Z40" s="151" t="s">
        <v>114</v>
      </c>
      <c r="AA40" s="151">
        <v>306.89</v>
      </c>
      <c r="AB40" s="151">
        <v>446.3766</v>
      </c>
      <c r="AC40" s="153">
        <v>409.3852</v>
      </c>
      <c r="AD40" s="154">
        <v>-1.4940000000000282</v>
      </c>
      <c r="AE40" s="169">
        <v>-3.6361052104852964E-3</v>
      </c>
      <c r="AF40" s="170" t="s">
        <v>113</v>
      </c>
    </row>
    <row r="41" spans="1:32" s="92" customFormat="1" ht="12" customHeight="1" x14ac:dyDescent="0.3">
      <c r="A41" s="150" t="s">
        <v>97</v>
      </c>
      <c r="B41" s="151">
        <v>312.23</v>
      </c>
      <c r="C41" s="151">
        <v>349.02339999999998</v>
      </c>
      <c r="D41" s="151">
        <v>288.18119999999999</v>
      </c>
      <c r="E41" s="151">
        <v>369.2115</v>
      </c>
      <c r="F41" s="151">
        <v>338.93</v>
      </c>
      <c r="G41" s="151">
        <v>352.15</v>
      </c>
      <c r="H41" s="151">
        <v>363.11</v>
      </c>
      <c r="I41" s="151">
        <v>241</v>
      </c>
      <c r="J41" s="151">
        <v>290.51</v>
      </c>
      <c r="K41" s="151">
        <v>435</v>
      </c>
      <c r="L41" s="151">
        <v>370</v>
      </c>
      <c r="M41" s="151">
        <v>324.06</v>
      </c>
      <c r="N41" s="151">
        <v>219</v>
      </c>
      <c r="O41" s="151">
        <v>260.7</v>
      </c>
      <c r="P41" s="151">
        <v>279.2</v>
      </c>
      <c r="Q41" s="151">
        <v>369.2</v>
      </c>
      <c r="R41" s="151">
        <v>200.81440000000001</v>
      </c>
      <c r="S41" s="151">
        <v>259.97000000000003</v>
      </c>
      <c r="T41" s="151">
        <v>361</v>
      </c>
      <c r="U41" s="151">
        <v>335.22</v>
      </c>
      <c r="V41" s="151">
        <v>341.81950000000001</v>
      </c>
      <c r="W41" s="151">
        <v>254.84</v>
      </c>
      <c r="X41" s="151">
        <v>359.43360000000001</v>
      </c>
      <c r="Y41" s="151">
        <v>278.52999999999997</v>
      </c>
      <c r="Z41" s="151">
        <v>190.22</v>
      </c>
      <c r="AA41" s="151">
        <v>304.49</v>
      </c>
      <c r="AB41" s="151">
        <v>396.43650000000002</v>
      </c>
      <c r="AC41" s="153">
        <v>351.78590000000003</v>
      </c>
      <c r="AD41" s="154">
        <v>-1.7775999999999499</v>
      </c>
      <c r="AE41" s="169">
        <v>-5.0276682972081321E-3</v>
      </c>
      <c r="AF41" s="170" t="s">
        <v>113</v>
      </c>
    </row>
    <row r="42" spans="1:32" s="92" customFormat="1" ht="12" customHeight="1" thickBot="1" x14ac:dyDescent="0.35">
      <c r="A42" s="150" t="s">
        <v>98</v>
      </c>
      <c r="B42" s="152">
        <v>324.37</v>
      </c>
      <c r="C42" s="152">
        <v>340.29039999999998</v>
      </c>
      <c r="D42" s="152">
        <v>245.11770000000001</v>
      </c>
      <c r="E42" s="152">
        <v>403.97179999999997</v>
      </c>
      <c r="F42" s="152">
        <v>350.31</v>
      </c>
      <c r="G42" s="152">
        <v>352.29</v>
      </c>
      <c r="H42" s="152">
        <v>383.85</v>
      </c>
      <c r="I42" s="152">
        <v>238.52</v>
      </c>
      <c r="J42" s="152">
        <v>335.22</v>
      </c>
      <c r="K42" s="152">
        <v>456</v>
      </c>
      <c r="L42" s="152" t="s">
        <v>113</v>
      </c>
      <c r="M42" s="152">
        <v>342.28</v>
      </c>
      <c r="N42" s="152">
        <v>215</v>
      </c>
      <c r="O42" s="152">
        <v>234.43</v>
      </c>
      <c r="P42" s="152">
        <v>296.02999999999997</v>
      </c>
      <c r="Q42" s="152" t="s">
        <v>114</v>
      </c>
      <c r="R42" s="152">
        <v>281.21469999999999</v>
      </c>
      <c r="S42" s="152">
        <v>267.39999999999998</v>
      </c>
      <c r="T42" s="152">
        <v>387</v>
      </c>
      <c r="U42" s="152">
        <v>345.97</v>
      </c>
      <c r="V42" s="152">
        <v>364.72719999999998</v>
      </c>
      <c r="W42" s="152">
        <v>234.54</v>
      </c>
      <c r="X42" s="152">
        <v>385.61509999999998</v>
      </c>
      <c r="Y42" s="152">
        <v>304.57</v>
      </c>
      <c r="Z42" s="152">
        <v>189.78</v>
      </c>
      <c r="AA42" s="152">
        <v>313.49</v>
      </c>
      <c r="AB42" s="152">
        <v>428.1309</v>
      </c>
      <c r="AC42" s="153">
        <v>408.71089999999998</v>
      </c>
      <c r="AD42" s="154">
        <v>-2.9686000000000377</v>
      </c>
      <c r="AE42" s="169">
        <v>-7.210949294293334E-3</v>
      </c>
      <c r="AF42" s="156" t="s">
        <v>113</v>
      </c>
    </row>
    <row r="43" spans="1:32" s="168" customFormat="1" ht="12" customHeight="1" thickBot="1" x14ac:dyDescent="0.35">
      <c r="A43" s="162" t="s">
        <v>99</v>
      </c>
      <c r="B43" s="163">
        <v>358.99979999999999</v>
      </c>
      <c r="C43" s="163">
        <v>359.06470000000002</v>
      </c>
      <c r="D43" s="163" t="s">
        <v>114</v>
      </c>
      <c r="E43" s="163">
        <v>400.67570000000001</v>
      </c>
      <c r="F43" s="163">
        <v>395.20729999999998</v>
      </c>
      <c r="G43" s="163" t="s">
        <v>114</v>
      </c>
      <c r="H43" s="163">
        <v>389.65809999999999</v>
      </c>
      <c r="I43" s="163">
        <v>263.04199999999997</v>
      </c>
      <c r="J43" s="163">
        <v>349.5548</v>
      </c>
      <c r="K43" s="163">
        <v>487.91550000000001</v>
      </c>
      <c r="L43" s="163">
        <v>434.26240000000001</v>
      </c>
      <c r="M43" s="163">
        <v>346.05340000000001</v>
      </c>
      <c r="N43" s="163">
        <v>217.83109999999999</v>
      </c>
      <c r="O43" s="163">
        <v>294.33019999999999</v>
      </c>
      <c r="P43" s="163">
        <v>312.46949999999998</v>
      </c>
      <c r="Q43" s="163" t="s">
        <v>114</v>
      </c>
      <c r="R43" s="163">
        <v>198.32759999999999</v>
      </c>
      <c r="S43" s="163">
        <v>262.78559999999999</v>
      </c>
      <c r="T43" s="163">
        <v>402.84010000000001</v>
      </c>
      <c r="U43" s="163">
        <v>381.37569999999999</v>
      </c>
      <c r="V43" s="163">
        <v>390.1112</v>
      </c>
      <c r="W43" s="163">
        <v>300.12180000000001</v>
      </c>
      <c r="X43" s="163">
        <v>381.13709999999998</v>
      </c>
      <c r="Y43" s="163">
        <v>302.43060000000003</v>
      </c>
      <c r="Z43" s="163" t="s">
        <v>114</v>
      </c>
      <c r="AA43" s="163">
        <v>314.81049999999999</v>
      </c>
      <c r="AB43" s="163">
        <v>437.93310000000002</v>
      </c>
      <c r="AC43" s="164">
        <v>392.0188</v>
      </c>
      <c r="AD43" s="173">
        <v>-2.5138999999999783</v>
      </c>
      <c r="AE43" s="174">
        <v>-6.3718419284383154E-3</v>
      </c>
      <c r="AF43" s="167" t="s">
        <v>113</v>
      </c>
    </row>
    <row r="44" spans="1:32" s="92" customFormat="1" ht="12" customHeight="1" x14ac:dyDescent="0.3">
      <c r="A44" s="150" t="s">
        <v>100</v>
      </c>
      <c r="B44" s="151">
        <v>564.04999999999995</v>
      </c>
      <c r="C44" s="151" t="s">
        <v>113</v>
      </c>
      <c r="D44" s="151" t="s">
        <v>114</v>
      </c>
      <c r="E44" s="151">
        <v>476.57940000000002</v>
      </c>
      <c r="F44" s="151">
        <v>470.91</v>
      </c>
      <c r="G44" s="151" t="s">
        <v>113</v>
      </c>
      <c r="H44" s="151">
        <v>501.25</v>
      </c>
      <c r="I44" s="151" t="s">
        <v>113</v>
      </c>
      <c r="J44" s="151">
        <v>539.86</v>
      </c>
      <c r="K44" s="151">
        <v>595</v>
      </c>
      <c r="L44" s="151" t="s">
        <v>113</v>
      </c>
      <c r="M44" s="151">
        <v>583.82000000000005</v>
      </c>
      <c r="N44" s="151" t="s">
        <v>113</v>
      </c>
      <c r="O44" s="151">
        <v>511.79</v>
      </c>
      <c r="P44" s="151" t="s">
        <v>114</v>
      </c>
      <c r="Q44" s="151" t="s">
        <v>114</v>
      </c>
      <c r="R44" s="151" t="s">
        <v>113</v>
      </c>
      <c r="S44" s="151" t="s">
        <v>113</v>
      </c>
      <c r="T44" s="151" t="s">
        <v>113</v>
      </c>
      <c r="U44" s="151">
        <v>481</v>
      </c>
      <c r="V44" s="151">
        <v>490.71980000000002</v>
      </c>
      <c r="W44" s="151">
        <v>538.66999999999996</v>
      </c>
      <c r="X44" s="151">
        <v>476.3775</v>
      </c>
      <c r="Y44" s="151">
        <v>479.68</v>
      </c>
      <c r="Z44" s="151" t="s">
        <v>114</v>
      </c>
      <c r="AA44" s="151">
        <v>536.73</v>
      </c>
      <c r="AB44" s="151">
        <v>527.41129999999998</v>
      </c>
      <c r="AC44" s="153">
        <v>564.12450000000001</v>
      </c>
      <c r="AD44" s="154">
        <v>-0.98820000000000618</v>
      </c>
      <c r="AE44" s="169">
        <v>-1.7486777416256816E-3</v>
      </c>
      <c r="AF44" s="170" t="s">
        <v>113</v>
      </c>
    </row>
    <row r="45" spans="1:32" s="92" customFormat="1" ht="12" customHeight="1" x14ac:dyDescent="0.3">
      <c r="A45" s="150" t="s">
        <v>101</v>
      </c>
      <c r="B45" s="152">
        <v>519.63</v>
      </c>
      <c r="C45" s="152" t="s">
        <v>113</v>
      </c>
      <c r="D45" s="152" t="s">
        <v>114</v>
      </c>
      <c r="E45" s="152">
        <v>478.32409999999999</v>
      </c>
      <c r="F45" s="152">
        <v>463.4</v>
      </c>
      <c r="G45" s="152" t="s">
        <v>113</v>
      </c>
      <c r="H45" s="152">
        <v>507.27</v>
      </c>
      <c r="I45" s="152" t="s">
        <v>113</v>
      </c>
      <c r="J45" s="152">
        <v>534.54999999999995</v>
      </c>
      <c r="K45" s="152">
        <v>583</v>
      </c>
      <c r="L45" s="152">
        <v>517</v>
      </c>
      <c r="M45" s="152">
        <v>580.64</v>
      </c>
      <c r="N45" s="152" t="s">
        <v>113</v>
      </c>
      <c r="O45" s="152">
        <v>346.79</v>
      </c>
      <c r="P45" s="152" t="s">
        <v>114</v>
      </c>
      <c r="Q45" s="152">
        <v>553.04999999999995</v>
      </c>
      <c r="R45" s="152" t="s">
        <v>113</v>
      </c>
      <c r="S45" s="152" t="s">
        <v>113</v>
      </c>
      <c r="T45" s="152" t="s">
        <v>113</v>
      </c>
      <c r="U45" s="152">
        <v>475.98</v>
      </c>
      <c r="V45" s="152">
        <v>490.49520000000001</v>
      </c>
      <c r="W45" s="152">
        <v>460.59</v>
      </c>
      <c r="X45" s="152">
        <v>536.65329999999994</v>
      </c>
      <c r="Y45" s="152">
        <v>478.35</v>
      </c>
      <c r="Z45" s="152" t="s">
        <v>114</v>
      </c>
      <c r="AA45" s="152">
        <v>519.47</v>
      </c>
      <c r="AB45" s="152">
        <v>481.7543</v>
      </c>
      <c r="AC45" s="153">
        <v>544.91390000000001</v>
      </c>
      <c r="AD45" s="154">
        <v>-2.3215000000000146</v>
      </c>
      <c r="AE45" s="169">
        <v>-4.2422328672451215E-3</v>
      </c>
      <c r="AF45" s="156" t="s">
        <v>113</v>
      </c>
    </row>
    <row r="46" spans="1:32" s="92" customFormat="1" ht="12" customHeight="1" x14ac:dyDescent="0.3">
      <c r="A46" s="150" t="s">
        <v>102</v>
      </c>
      <c r="B46" s="152" t="s">
        <v>113</v>
      </c>
      <c r="C46" s="152" t="s">
        <v>113</v>
      </c>
      <c r="D46" s="152" t="s">
        <v>114</v>
      </c>
      <c r="E46" s="152">
        <v>470.2715</v>
      </c>
      <c r="F46" s="152">
        <v>453.57</v>
      </c>
      <c r="G46" s="152" t="s">
        <v>113</v>
      </c>
      <c r="H46" s="152">
        <v>509.96</v>
      </c>
      <c r="I46" s="152" t="s">
        <v>113</v>
      </c>
      <c r="J46" s="152" t="s">
        <v>113</v>
      </c>
      <c r="K46" s="152" t="s">
        <v>113</v>
      </c>
      <c r="L46" s="152">
        <v>517</v>
      </c>
      <c r="M46" s="152">
        <v>619.37</v>
      </c>
      <c r="N46" s="152" t="s">
        <v>113</v>
      </c>
      <c r="O46" s="152" t="s">
        <v>113</v>
      </c>
      <c r="P46" s="152" t="s">
        <v>114</v>
      </c>
      <c r="Q46" s="152" t="s">
        <v>113</v>
      </c>
      <c r="R46" s="152" t="s">
        <v>113</v>
      </c>
      <c r="S46" s="152" t="s">
        <v>113</v>
      </c>
      <c r="T46" s="152" t="s">
        <v>113</v>
      </c>
      <c r="U46" s="152">
        <v>466.51</v>
      </c>
      <c r="V46" s="152">
        <v>494.31319999999999</v>
      </c>
      <c r="W46" s="152" t="s">
        <v>113</v>
      </c>
      <c r="X46" s="152">
        <v>404.62779999999998</v>
      </c>
      <c r="Y46" s="152">
        <v>469.88</v>
      </c>
      <c r="Z46" s="152" t="s">
        <v>114</v>
      </c>
      <c r="AA46" s="152" t="s">
        <v>113</v>
      </c>
      <c r="AB46" s="152">
        <v>485.69470000000001</v>
      </c>
      <c r="AC46" s="153">
        <v>478.36130000000003</v>
      </c>
      <c r="AD46" s="154">
        <v>-7.7694999999999936</v>
      </c>
      <c r="AE46" s="169">
        <v>-1.5982324098781642E-2</v>
      </c>
      <c r="AF46" s="156"/>
    </row>
    <row r="47" spans="1:32" s="92" customFormat="1" ht="12" customHeight="1" x14ac:dyDescent="0.3">
      <c r="A47" s="150" t="s">
        <v>103</v>
      </c>
      <c r="B47" s="152">
        <v>508.64</v>
      </c>
      <c r="C47" s="152">
        <v>511.29969999999997</v>
      </c>
      <c r="D47" s="152">
        <v>398.19040000000001</v>
      </c>
      <c r="E47" s="152">
        <v>452.28739999999999</v>
      </c>
      <c r="F47" s="152">
        <v>455.08</v>
      </c>
      <c r="G47" s="152" t="s">
        <v>114</v>
      </c>
      <c r="H47" s="152">
        <v>487.11</v>
      </c>
      <c r="I47" s="152" t="s">
        <v>113</v>
      </c>
      <c r="J47" s="152">
        <v>492.42</v>
      </c>
      <c r="K47" s="152">
        <v>546</v>
      </c>
      <c r="L47" s="152">
        <v>520</v>
      </c>
      <c r="M47" s="152">
        <v>546.44000000000005</v>
      </c>
      <c r="N47" s="152" t="s">
        <v>113</v>
      </c>
      <c r="O47" s="152">
        <v>291.81</v>
      </c>
      <c r="P47" s="152">
        <v>390.79</v>
      </c>
      <c r="Q47" s="152">
        <v>528.04</v>
      </c>
      <c r="R47" s="152">
        <v>179.8038</v>
      </c>
      <c r="S47" s="152">
        <v>386.25</v>
      </c>
      <c r="T47" s="152">
        <v>360</v>
      </c>
      <c r="U47" s="152">
        <v>457.22</v>
      </c>
      <c r="V47" s="152">
        <v>471.8546</v>
      </c>
      <c r="W47" s="152">
        <v>507.92</v>
      </c>
      <c r="X47" s="152">
        <v>456.87569999999999</v>
      </c>
      <c r="Y47" s="152">
        <v>433.07</v>
      </c>
      <c r="Z47" s="152" t="s">
        <v>114</v>
      </c>
      <c r="AA47" s="152">
        <v>498.6</v>
      </c>
      <c r="AB47" s="152">
        <v>477.38560000000001</v>
      </c>
      <c r="AC47" s="153">
        <v>490.62520000000001</v>
      </c>
      <c r="AD47" s="154">
        <v>-6.1549999999999727</v>
      </c>
      <c r="AE47" s="169">
        <v>-1.2389785261167741E-2</v>
      </c>
      <c r="AF47" s="156" t="s">
        <v>113</v>
      </c>
    </row>
    <row r="48" spans="1:32" s="92" customFormat="1" ht="12" customHeight="1" x14ac:dyDescent="0.3">
      <c r="A48" s="150" t="s">
        <v>104</v>
      </c>
      <c r="B48" s="157">
        <v>478.5</v>
      </c>
      <c r="C48" s="157">
        <v>511.29969999999997</v>
      </c>
      <c r="D48" s="157">
        <v>424.12920000000003</v>
      </c>
      <c r="E48" s="157">
        <v>468.92939999999999</v>
      </c>
      <c r="F48" s="157">
        <v>455.55</v>
      </c>
      <c r="G48" s="157" t="s">
        <v>114</v>
      </c>
      <c r="H48" s="157">
        <v>491.01</v>
      </c>
      <c r="I48" s="157" t="s">
        <v>113</v>
      </c>
      <c r="J48" s="157">
        <v>512.45000000000005</v>
      </c>
      <c r="K48" s="157">
        <v>547</v>
      </c>
      <c r="L48" s="157">
        <v>518</v>
      </c>
      <c r="M48" s="157">
        <v>507.46</v>
      </c>
      <c r="N48" s="157" t="s">
        <v>113</v>
      </c>
      <c r="O48" s="157">
        <v>333.7</v>
      </c>
      <c r="P48" s="157">
        <v>414.39</v>
      </c>
      <c r="Q48" s="157">
        <v>532.39</v>
      </c>
      <c r="R48" s="157">
        <v>188.58959999999999</v>
      </c>
      <c r="S48" s="157">
        <v>267.39999999999998</v>
      </c>
      <c r="T48" s="157">
        <v>250</v>
      </c>
      <c r="U48" s="157">
        <v>466.88</v>
      </c>
      <c r="V48" s="157">
        <v>482.63470000000001</v>
      </c>
      <c r="W48" s="157">
        <v>504.72</v>
      </c>
      <c r="X48" s="157">
        <v>442.76220000000001</v>
      </c>
      <c r="Y48" s="157">
        <v>465.23</v>
      </c>
      <c r="Z48" s="157" t="s">
        <v>114</v>
      </c>
      <c r="AA48" s="157">
        <v>500.62</v>
      </c>
      <c r="AB48" s="157">
        <v>479.27019999999999</v>
      </c>
      <c r="AC48" s="158">
        <v>502.46129999999999</v>
      </c>
      <c r="AD48" s="171">
        <v>-5.2309000000000196</v>
      </c>
      <c r="AE48" s="172">
        <v>-1.0303290064334281E-2</v>
      </c>
      <c r="AF48" s="161" t="s">
        <v>113</v>
      </c>
    </row>
    <row r="49" spans="1:32" s="92" customFormat="1" ht="12" customHeight="1" x14ac:dyDescent="0.3">
      <c r="A49" s="150" t="s">
        <v>105</v>
      </c>
      <c r="B49" s="152" t="s">
        <v>113</v>
      </c>
      <c r="C49" s="152" t="s">
        <v>113</v>
      </c>
      <c r="D49" s="152" t="s">
        <v>114</v>
      </c>
      <c r="E49" s="152">
        <v>470.4058</v>
      </c>
      <c r="F49" s="152">
        <v>451.14</v>
      </c>
      <c r="G49" s="152" t="s">
        <v>113</v>
      </c>
      <c r="H49" s="152">
        <v>492.24</v>
      </c>
      <c r="I49" s="152" t="s">
        <v>113</v>
      </c>
      <c r="J49" s="152">
        <v>477.38</v>
      </c>
      <c r="K49" s="152">
        <v>529</v>
      </c>
      <c r="L49" s="152">
        <v>511</v>
      </c>
      <c r="M49" s="152">
        <v>505.93</v>
      </c>
      <c r="N49" s="152" t="s">
        <v>113</v>
      </c>
      <c r="O49" s="152">
        <v>211.79</v>
      </c>
      <c r="P49" s="152">
        <v>366.64</v>
      </c>
      <c r="Q49" s="152" t="s">
        <v>114</v>
      </c>
      <c r="R49" s="152">
        <v>169.51320000000001</v>
      </c>
      <c r="S49" s="152">
        <v>386.25</v>
      </c>
      <c r="T49" s="152">
        <v>395</v>
      </c>
      <c r="U49" s="152">
        <v>467.02</v>
      </c>
      <c r="V49" s="152">
        <v>481.96100000000001</v>
      </c>
      <c r="W49" s="152">
        <v>401.45</v>
      </c>
      <c r="X49" s="152">
        <v>487.49360000000001</v>
      </c>
      <c r="Y49" s="152">
        <v>462.61</v>
      </c>
      <c r="Z49" s="152" t="s">
        <v>114</v>
      </c>
      <c r="AA49" s="152">
        <v>479.61</v>
      </c>
      <c r="AB49" s="152">
        <v>472.84559999999999</v>
      </c>
      <c r="AC49" s="153">
        <v>482.61840000000001</v>
      </c>
      <c r="AD49" s="154">
        <v>-8.366299999999967</v>
      </c>
      <c r="AE49" s="169">
        <v>-1.7039838512279415E-2</v>
      </c>
      <c r="AF49" s="156" t="s">
        <v>113</v>
      </c>
    </row>
    <row r="50" spans="1:32" s="92" customFormat="1" ht="12" customHeight="1" x14ac:dyDescent="0.3">
      <c r="A50" s="150" t="s">
        <v>106</v>
      </c>
      <c r="B50" s="151">
        <v>401.69</v>
      </c>
      <c r="C50" s="151">
        <v>511.29969999999997</v>
      </c>
      <c r="D50" s="151">
        <v>374.3922</v>
      </c>
      <c r="E50" s="151">
        <v>427.99540000000002</v>
      </c>
      <c r="F50" s="151">
        <v>389.82</v>
      </c>
      <c r="G50" s="151" t="s">
        <v>114</v>
      </c>
      <c r="H50" s="151">
        <v>461.67</v>
      </c>
      <c r="I50" s="151">
        <v>428.78</v>
      </c>
      <c r="J50" s="151">
        <v>449.52</v>
      </c>
      <c r="K50" s="151">
        <v>475</v>
      </c>
      <c r="L50" s="151">
        <v>542</v>
      </c>
      <c r="M50" s="151">
        <v>382.9</v>
      </c>
      <c r="N50" s="151" t="s">
        <v>113</v>
      </c>
      <c r="O50" s="151">
        <v>288.91000000000003</v>
      </c>
      <c r="P50" s="151">
        <v>337.5</v>
      </c>
      <c r="Q50" s="151" t="s">
        <v>114</v>
      </c>
      <c r="R50" s="151">
        <v>211.59469999999999</v>
      </c>
      <c r="S50" s="151">
        <v>267.39999999999998</v>
      </c>
      <c r="T50" s="151">
        <v>360</v>
      </c>
      <c r="U50" s="151">
        <v>366.84</v>
      </c>
      <c r="V50" s="151">
        <v>426.03910000000002</v>
      </c>
      <c r="W50" s="151">
        <v>436.1</v>
      </c>
      <c r="X50" s="151">
        <v>404.06389999999999</v>
      </c>
      <c r="Y50" s="151">
        <v>404.79</v>
      </c>
      <c r="Z50" s="151">
        <v>273.85000000000002</v>
      </c>
      <c r="AA50" s="151">
        <v>457.45</v>
      </c>
      <c r="AB50" s="151">
        <v>440.89429999999999</v>
      </c>
      <c r="AC50" s="153">
        <v>417.34930000000003</v>
      </c>
      <c r="AD50" s="154">
        <v>0.50260000000002947</v>
      </c>
      <c r="AE50" s="169">
        <v>1.2057190329202161E-3</v>
      </c>
      <c r="AF50" s="170" t="s">
        <v>113</v>
      </c>
    </row>
    <row r="51" spans="1:32" s="92" customFormat="1" ht="12" customHeight="1" x14ac:dyDescent="0.3">
      <c r="A51" s="150" t="s">
        <v>107</v>
      </c>
      <c r="B51" s="151">
        <v>420.96</v>
      </c>
      <c r="C51" s="151">
        <v>372.24149999999997</v>
      </c>
      <c r="D51" s="151">
        <v>382.87049999999999</v>
      </c>
      <c r="E51" s="151">
        <v>446.6506</v>
      </c>
      <c r="F51" s="151">
        <v>405.98</v>
      </c>
      <c r="G51" s="151">
        <v>354.42</v>
      </c>
      <c r="H51" s="151">
        <v>483.42</v>
      </c>
      <c r="I51" s="151">
        <v>419.69</v>
      </c>
      <c r="J51" s="151">
        <v>495</v>
      </c>
      <c r="K51" s="151">
        <v>499</v>
      </c>
      <c r="L51" s="151">
        <v>491</v>
      </c>
      <c r="M51" s="151">
        <v>399.37</v>
      </c>
      <c r="N51" s="151" t="s">
        <v>113</v>
      </c>
      <c r="O51" s="151">
        <v>325.3</v>
      </c>
      <c r="P51" s="151">
        <v>361.28</v>
      </c>
      <c r="Q51" s="151">
        <v>444.93</v>
      </c>
      <c r="R51" s="151">
        <v>211.6576</v>
      </c>
      <c r="S51" s="151">
        <v>401.1</v>
      </c>
      <c r="T51" s="151">
        <v>390</v>
      </c>
      <c r="U51" s="151">
        <v>396.37</v>
      </c>
      <c r="V51" s="151">
        <v>456.1336</v>
      </c>
      <c r="W51" s="151">
        <v>435.62</v>
      </c>
      <c r="X51" s="151">
        <v>452.86779999999999</v>
      </c>
      <c r="Y51" s="151">
        <v>413.04</v>
      </c>
      <c r="Z51" s="151" t="s">
        <v>114</v>
      </c>
      <c r="AA51" s="151">
        <v>466</v>
      </c>
      <c r="AB51" s="151">
        <v>465.99279999999999</v>
      </c>
      <c r="AC51" s="153">
        <v>451.80840000000001</v>
      </c>
      <c r="AD51" s="154">
        <v>-2.1349999999999909</v>
      </c>
      <c r="AE51" s="169">
        <v>-4.703229521565877E-3</v>
      </c>
      <c r="AF51" s="170" t="s">
        <v>113</v>
      </c>
    </row>
    <row r="52" spans="1:32" s="92" customFormat="1" ht="12" customHeight="1" thickBot="1" x14ac:dyDescent="0.35">
      <c r="A52" s="150" t="s">
        <v>108</v>
      </c>
      <c r="B52" s="152" t="s">
        <v>113</v>
      </c>
      <c r="C52" s="152" t="s">
        <v>113</v>
      </c>
      <c r="D52" s="152" t="s">
        <v>114</v>
      </c>
      <c r="E52" s="152">
        <v>450.4085</v>
      </c>
      <c r="F52" s="152">
        <v>409.39</v>
      </c>
      <c r="G52" s="152" t="s">
        <v>114</v>
      </c>
      <c r="H52" s="152">
        <v>482.15</v>
      </c>
      <c r="I52" s="152" t="s">
        <v>113</v>
      </c>
      <c r="J52" s="152">
        <v>518.22</v>
      </c>
      <c r="K52" s="152" t="s">
        <v>113</v>
      </c>
      <c r="L52" s="152">
        <v>492</v>
      </c>
      <c r="M52" s="152">
        <v>450.75</v>
      </c>
      <c r="N52" s="152" t="s">
        <v>113</v>
      </c>
      <c r="O52" s="152">
        <v>336.79</v>
      </c>
      <c r="P52" s="152">
        <v>361.05</v>
      </c>
      <c r="Q52" s="152" t="s">
        <v>114</v>
      </c>
      <c r="R52" s="152" t="s">
        <v>113</v>
      </c>
      <c r="S52" s="152" t="s">
        <v>113</v>
      </c>
      <c r="T52" s="152">
        <v>425</v>
      </c>
      <c r="U52" s="152">
        <v>402.51</v>
      </c>
      <c r="V52" s="152">
        <v>450.96809999999999</v>
      </c>
      <c r="W52" s="152">
        <v>420</v>
      </c>
      <c r="X52" s="152">
        <v>442.26100000000002</v>
      </c>
      <c r="Y52" s="152">
        <v>424.68</v>
      </c>
      <c r="Z52" s="152" t="s">
        <v>114</v>
      </c>
      <c r="AA52" s="152">
        <v>454.57</v>
      </c>
      <c r="AB52" s="152">
        <v>457.25540000000001</v>
      </c>
      <c r="AC52" s="153">
        <v>465.87830000000002</v>
      </c>
      <c r="AD52" s="154">
        <v>-5.113399999999956</v>
      </c>
      <c r="AE52" s="169">
        <v>-1.0856666900924017E-2</v>
      </c>
      <c r="AF52" s="156" t="s">
        <v>113</v>
      </c>
    </row>
    <row r="53" spans="1:32" s="168" customFormat="1" ht="12" customHeight="1" thickBot="1" x14ac:dyDescent="0.35">
      <c r="A53" s="162" t="s">
        <v>109</v>
      </c>
      <c r="B53" s="163">
        <v>463.68950000000001</v>
      </c>
      <c r="C53" s="163">
        <v>468.67899999999997</v>
      </c>
      <c r="D53" s="163" t="s">
        <v>114</v>
      </c>
      <c r="E53" s="163">
        <v>456.91300000000001</v>
      </c>
      <c r="F53" s="163">
        <v>444.30590000000001</v>
      </c>
      <c r="G53" s="163" t="s">
        <v>114</v>
      </c>
      <c r="H53" s="163">
        <v>489.63350000000003</v>
      </c>
      <c r="I53" s="163">
        <v>425.71559999999999</v>
      </c>
      <c r="J53" s="163">
        <v>519.20309999999995</v>
      </c>
      <c r="K53" s="163">
        <v>555.52549999999997</v>
      </c>
      <c r="L53" s="163">
        <v>515.02599999999995</v>
      </c>
      <c r="M53" s="163">
        <v>568.80309999999997</v>
      </c>
      <c r="N53" s="163" t="s">
        <v>113</v>
      </c>
      <c r="O53" s="163">
        <v>302.32159999999999</v>
      </c>
      <c r="P53" s="163" t="s">
        <v>114</v>
      </c>
      <c r="Q53" s="163" t="s">
        <v>114</v>
      </c>
      <c r="R53" s="163">
        <v>200.48869999999999</v>
      </c>
      <c r="S53" s="163">
        <v>332.64780000000002</v>
      </c>
      <c r="T53" s="163">
        <v>336.80520000000001</v>
      </c>
      <c r="U53" s="163">
        <v>462.10120000000001</v>
      </c>
      <c r="V53" s="163">
        <v>463.44319999999999</v>
      </c>
      <c r="W53" s="163">
        <v>483.64249999999998</v>
      </c>
      <c r="X53" s="163">
        <v>428.30189999999999</v>
      </c>
      <c r="Y53" s="163">
        <v>451.87599999999998</v>
      </c>
      <c r="Z53" s="163" t="s">
        <v>114</v>
      </c>
      <c r="AA53" s="163">
        <v>473.36160000000001</v>
      </c>
      <c r="AB53" s="163">
        <v>469.51330000000002</v>
      </c>
      <c r="AC53" s="164">
        <v>501.18299999999999</v>
      </c>
      <c r="AD53" s="173">
        <v>-3.950300000000027</v>
      </c>
      <c r="AE53" s="174">
        <v>-7.8203119849751257E-3</v>
      </c>
      <c r="AF53" s="167" t="s">
        <v>113</v>
      </c>
    </row>
    <row r="54" spans="1:32" s="168" customFormat="1" ht="12" customHeight="1" thickBot="1" x14ac:dyDescent="0.35">
      <c r="A54" s="175" t="s">
        <v>110</v>
      </c>
      <c r="B54" s="176">
        <v>400.50700000000001</v>
      </c>
      <c r="C54" s="176">
        <v>392.56169999999997</v>
      </c>
      <c r="D54" s="176">
        <v>395.36840000000001</v>
      </c>
      <c r="E54" s="176">
        <v>442.7713</v>
      </c>
      <c r="F54" s="176">
        <v>427.47190000000001</v>
      </c>
      <c r="G54" s="176">
        <v>368.09629999999999</v>
      </c>
      <c r="H54" s="176">
        <v>463.14490000000001</v>
      </c>
      <c r="I54" s="176">
        <v>422.89069999999998</v>
      </c>
      <c r="J54" s="176">
        <v>490.69659999999999</v>
      </c>
      <c r="K54" s="176">
        <v>509.69650000000001</v>
      </c>
      <c r="L54" s="176">
        <v>498.88389999999998</v>
      </c>
      <c r="M54" s="176">
        <v>490.67059999999998</v>
      </c>
      <c r="N54" s="176">
        <v>299.43849999999998</v>
      </c>
      <c r="O54" s="176">
        <v>308.93169999999998</v>
      </c>
      <c r="P54" s="176">
        <v>340.83960000000002</v>
      </c>
      <c r="Q54" s="176">
        <v>496.77280000000002</v>
      </c>
      <c r="R54" s="176">
        <v>199.48949999999999</v>
      </c>
      <c r="S54" s="176">
        <v>360.07010000000002</v>
      </c>
      <c r="T54" s="176">
        <v>410.73410000000001</v>
      </c>
      <c r="U54" s="176">
        <v>441.54989999999998</v>
      </c>
      <c r="V54" s="176">
        <v>430.44729999999998</v>
      </c>
      <c r="W54" s="176">
        <v>430.95479999999998</v>
      </c>
      <c r="X54" s="176">
        <v>402.40350000000001</v>
      </c>
      <c r="Y54" s="176">
        <v>422.57709999999997</v>
      </c>
      <c r="Z54" s="176">
        <v>300.3723</v>
      </c>
      <c r="AA54" s="176">
        <v>433.94549999999998</v>
      </c>
      <c r="AB54" s="176">
        <v>473.2167</v>
      </c>
      <c r="AC54" s="177">
        <v>454.37889999999999</v>
      </c>
      <c r="AD54" s="165">
        <v>-2.6426000000000158</v>
      </c>
      <c r="AE54" s="178">
        <v>-5.7822224993792082E-3</v>
      </c>
      <c r="AF54" s="179" t="s">
        <v>113</v>
      </c>
    </row>
    <row r="55" spans="1:32" s="92" customFormat="1" ht="12" customHeight="1" thickBot="1" x14ac:dyDescent="0.35">
      <c r="A55" s="180" t="s">
        <v>111</v>
      </c>
      <c r="B55" s="181">
        <v>-3.2774000000000001</v>
      </c>
      <c r="C55" s="181">
        <v>9.1153999999999655</v>
      </c>
      <c r="D55" s="181">
        <v>5.1525000000000318</v>
      </c>
      <c r="E55" s="181">
        <v>-2.4630000000000223</v>
      </c>
      <c r="F55" s="181">
        <v>-8.315400000000011</v>
      </c>
      <c r="G55" s="181">
        <v>-10.467199999999991</v>
      </c>
      <c r="H55" s="181">
        <v>-5.6220000000000141</v>
      </c>
      <c r="I55" s="181" t="s">
        <v>113</v>
      </c>
      <c r="J55" s="181">
        <v>-3.2325000000000159</v>
      </c>
      <c r="K55" s="181">
        <v>-2.3921000000000276</v>
      </c>
      <c r="L55" s="181">
        <v>-8.2248000000000161</v>
      </c>
      <c r="M55" s="181" t="s">
        <v>113</v>
      </c>
      <c r="N55" s="181">
        <v>-1.3108000000000288</v>
      </c>
      <c r="O55" s="181">
        <v>9.3625999999999863</v>
      </c>
      <c r="P55" s="181">
        <v>-3.0824999999999818</v>
      </c>
      <c r="Q55" s="181">
        <v>0.62000000000000455</v>
      </c>
      <c r="R55" s="181">
        <v>1.4487000000000023</v>
      </c>
      <c r="S55" s="181">
        <v>-0.42679999999995744</v>
      </c>
      <c r="T55" s="181">
        <v>2.7719999999999914</v>
      </c>
      <c r="U55" s="181">
        <v>0.11419999999998254</v>
      </c>
      <c r="V55" s="181">
        <v>0.400100000000009</v>
      </c>
      <c r="W55" s="181">
        <v>0.39279999999996562</v>
      </c>
      <c r="X55" s="181">
        <v>-10.022699999999986</v>
      </c>
      <c r="Y55" s="181">
        <v>-9.9591000000000349</v>
      </c>
      <c r="Z55" s="181">
        <v>-13.044800000000009</v>
      </c>
      <c r="AA55" s="181">
        <v>1.1579999999999586</v>
      </c>
      <c r="AB55" s="181">
        <v>7.3063000000000216</v>
      </c>
      <c r="AC55" s="182">
        <v>-2.6426000000000158</v>
      </c>
      <c r="AD55" s="183" t="s">
        <v>113</v>
      </c>
      <c r="AE55" s="184" t="s">
        <v>113</v>
      </c>
      <c r="AF55" s="185" t="s">
        <v>113</v>
      </c>
    </row>
    <row r="56" spans="1:32" s="168" customFormat="1" ht="12" customHeight="1" thickBot="1" x14ac:dyDescent="0.35">
      <c r="A56" s="162" t="s">
        <v>112</v>
      </c>
      <c r="B56" s="163">
        <v>426.81</v>
      </c>
      <c r="C56" s="163">
        <v>529.08780000000002</v>
      </c>
      <c r="D56" s="163">
        <v>457.45519999999999</v>
      </c>
      <c r="E56" s="163">
        <v>458.1927</v>
      </c>
      <c r="F56" s="163">
        <v>449.64</v>
      </c>
      <c r="G56" s="163">
        <v>387.6</v>
      </c>
      <c r="H56" s="163">
        <v>488.07</v>
      </c>
      <c r="I56" s="163">
        <v>469.27</v>
      </c>
      <c r="J56" s="163">
        <v>517.83000000000004</v>
      </c>
      <c r="K56" s="163">
        <v>522</v>
      </c>
      <c r="L56" s="163">
        <v>503</v>
      </c>
      <c r="M56" s="163">
        <v>491.94</v>
      </c>
      <c r="N56" s="163" t="s">
        <v>113</v>
      </c>
      <c r="O56" s="163">
        <v>436.79</v>
      </c>
      <c r="P56" s="163">
        <v>367.15</v>
      </c>
      <c r="Q56" s="163">
        <v>470</v>
      </c>
      <c r="R56" s="163" t="s">
        <v>113</v>
      </c>
      <c r="S56" s="163" t="s">
        <v>113</v>
      </c>
      <c r="T56" s="163">
        <v>389</v>
      </c>
      <c r="U56" s="163">
        <v>461.35</v>
      </c>
      <c r="V56" s="163">
        <v>450.51900000000001</v>
      </c>
      <c r="W56" s="163">
        <v>511.08</v>
      </c>
      <c r="X56" s="163">
        <v>476.57960000000003</v>
      </c>
      <c r="Y56" s="163">
        <v>467.91</v>
      </c>
      <c r="Z56" s="163">
        <v>317.36</v>
      </c>
      <c r="AA56" s="163">
        <v>503.89</v>
      </c>
      <c r="AB56" s="163">
        <v>505.82490000000001</v>
      </c>
      <c r="AC56" s="164">
        <v>479.15620000000001</v>
      </c>
      <c r="AD56" s="173">
        <v>-2.5754000000000019</v>
      </c>
      <c r="AE56" s="174">
        <v>-5.3461305008847271E-3</v>
      </c>
      <c r="AF56" s="167" t="s">
        <v>113</v>
      </c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2023-07-20T09:57:58Z</dcterms:created>
  <dcterms:modified xsi:type="dcterms:W3CDTF">2023-07-20T10:22:39Z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2023-07-20T09:58:02Z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4113e561-976a-497b-890c-b6c92c4fdf6f</vt:lpwstr>
  </property>
  <property fmtid="{D5CDD505-2E9C-101B-9397-08002B2CF9AE}" pid="8" name="MSIP_Label_6bd9ddd1-4d20-43f6-abfa-fc3c07406f94_ContentBits">
    <vt:lpwstr>0</vt:lpwstr>
  </property>
</Properties>
</file>