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15" yWindow="105" windowWidth="28305" windowHeight="12585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<sst xmlns="http://schemas.openxmlformats.org/spreadsheetml/2006/main" count="1066" uniqueCount="125">
  <si>
    <t>Meat Market Observatory - Beef and Veal</t>
  </si>
  <si>
    <t>PRI.EU.BOV</t>
  </si>
  <si>
    <t>26.07.2018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</si>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</sst>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606" y="77041"/>
          <a:ext cx="1444437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D34" sqref="D34"/>
    </sheetView>
  </sheetViews>
  <sheetFormatPr defaultColWidth="9.285156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6.5703125" style="21" customWidth="1"/>
    <col min="9" max="9" width="0.7109375" style="21" customWidth="1"/>
    <col min="10" max="14" width="7.42578125" style="21" customWidth="1"/>
    <col min="15" max="15" width="6.42578125" style="21" customWidth="1"/>
    <col min="16" max="16" width="0.7109375" style="21" customWidth="1"/>
    <col min="17" max="21" width="7.42578125" style="21" customWidth="1"/>
    <col min="22" max="22" width="7.28515625" style="21" customWidth="1"/>
    <col min="23" max="23" width="0.7109375" style="21" customWidth="1"/>
    <col min="24" max="24" width="7" style="21" customWidth="1"/>
    <col min="25" max="25" width="7.42578125" style="21" customWidth="1"/>
    <col min="26" max="26" width="7.28515625" style="21" customWidth="1"/>
    <col min="27" max="27" width="9.42578125" style="21" customWidth="1"/>
    <col min="28" max="29" width="2.7109375" style="21" customWidth="1"/>
    <col min="30" max="31" width="9.28515625" style="21" customWidth="1"/>
    <col min="32" max="33" width="9.28515625" style="21"/>
    <col min="34" max="34" width="3.28515625" style="21" customWidth="1"/>
    <col min="35" max="16384" width="9.285156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00">
        <v>29</v>
      </c>
      <c r="Z4" s="200"/>
      <c r="AA4" s="200"/>
    </row>
    <row r="5" spans="1:35" s="25" customFormat="1" ht="15.75" x14ac:dyDescent="0.25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43297</v>
      </c>
      <c r="AE5" s="29"/>
      <c r="AF5" s="29"/>
      <c r="AG5" s="29"/>
      <c r="AH5" s="29"/>
      <c r="AI5" s="29"/>
    </row>
    <row r="6" spans="1:35" x14ac:dyDescent="0.2">
      <c r="Y6" s="26"/>
      <c r="Z6" s="30" t="s">
        <v>7</v>
      </c>
      <c r="AA6" s="31">
        <f>+AA5+6</f>
        <v>43303</v>
      </c>
      <c r="AE6" s="5"/>
      <c r="AF6" s="5"/>
      <c r="AG6" s="5"/>
      <c r="AH6" s="5"/>
      <c r="AI6" s="5"/>
    </row>
    <row r="7" spans="1:35" s="34" customFormat="1" ht="15.75" x14ac:dyDescent="0.2">
      <c r="A7" s="201" t="s">
        <v>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75" x14ac:dyDescent="0.2">
      <c r="A8" s="201" t="s">
        <v>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25">
      <c r="A10" s="38" t="s">
        <v>10</v>
      </c>
      <c r="B10" s="35"/>
      <c r="C10" s="202" t="s">
        <v>11</v>
      </c>
      <c r="D10" s="203"/>
      <c r="E10" s="203"/>
      <c r="F10" s="203"/>
      <c r="G10" s="203"/>
      <c r="H10" s="204"/>
      <c r="I10" s="36"/>
      <c r="J10" s="202" t="s">
        <v>12</v>
      </c>
      <c r="K10" s="203"/>
      <c r="L10" s="203"/>
      <c r="M10" s="203"/>
      <c r="N10" s="203"/>
      <c r="O10" s="204"/>
      <c r="P10" s="36"/>
      <c r="Q10" s="202" t="s">
        <v>13</v>
      </c>
      <c r="R10" s="203"/>
      <c r="S10" s="203"/>
      <c r="T10" s="203"/>
      <c r="U10" s="203"/>
      <c r="V10" s="204"/>
      <c r="W10" s="36"/>
      <c r="X10" s="205" t="s">
        <v>14</v>
      </c>
      <c r="Y10" s="206"/>
      <c r="Z10" s="206"/>
      <c r="AA10" s="207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2">
      <c r="A11" s="35"/>
      <c r="B11" s="35"/>
      <c r="C11" s="208" t="s">
        <v>15</v>
      </c>
      <c r="D11" s="208" t="s">
        <v>16</v>
      </c>
      <c r="E11" s="208" t="s">
        <v>17</v>
      </c>
      <c r="F11" s="208" t="s">
        <v>18</v>
      </c>
      <c r="G11" s="39" t="s">
        <v>19</v>
      </c>
      <c r="H11" s="40"/>
      <c r="I11" s="36"/>
      <c r="J11" s="198" t="s">
        <v>20</v>
      </c>
      <c r="K11" s="198" t="s">
        <v>21</v>
      </c>
      <c r="L11" s="198" t="s">
        <v>22</v>
      </c>
      <c r="M11" s="198" t="s">
        <v>18</v>
      </c>
      <c r="N11" s="39" t="s">
        <v>19</v>
      </c>
      <c r="O11" s="39"/>
      <c r="P11" s="36"/>
      <c r="Q11" s="208" t="s">
        <v>15</v>
      </c>
      <c r="R11" s="208" t="s">
        <v>16</v>
      </c>
      <c r="S11" s="208" t="s">
        <v>17</v>
      </c>
      <c r="T11" s="208" t="s">
        <v>18</v>
      </c>
      <c r="U11" s="39" t="s">
        <v>19</v>
      </c>
      <c r="V11" s="40"/>
      <c r="W11" s="36"/>
      <c r="X11" s="209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25">
      <c r="A12" s="42" t="s">
        <v>25</v>
      </c>
      <c r="B12" s="35"/>
      <c r="C12" s="199"/>
      <c r="D12" s="199"/>
      <c r="E12" s="199"/>
      <c r="F12" s="199"/>
      <c r="G12" s="43" t="s">
        <v>26</v>
      </c>
      <c r="H12" s="44" t="s">
        <v>27</v>
      </c>
      <c r="I12" s="45"/>
      <c r="J12" s="199"/>
      <c r="K12" s="199"/>
      <c r="L12" s="199"/>
      <c r="M12" s="199"/>
      <c r="N12" s="43" t="s">
        <v>26</v>
      </c>
      <c r="O12" s="44" t="s">
        <v>27</v>
      </c>
      <c r="P12" s="35"/>
      <c r="Q12" s="199"/>
      <c r="R12" s="199"/>
      <c r="S12" s="199"/>
      <c r="T12" s="199"/>
      <c r="U12" s="43" t="s">
        <v>26</v>
      </c>
      <c r="V12" s="44" t="s">
        <v>27</v>
      </c>
      <c r="W12" s="35"/>
      <c r="X12" s="210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5.75" thickBot="1" x14ac:dyDescent="0.25">
      <c r="A13" s="47" t="s">
        <v>29</v>
      </c>
      <c r="B13" s="35"/>
      <c r="C13" s="48">
        <v>370.83</v>
      </c>
      <c r="D13" s="49">
        <v>365.18900000000002</v>
      </c>
      <c r="E13" s="50"/>
      <c r="F13" s="51">
        <v>366.18400000000003</v>
      </c>
      <c r="G13" s="52">
        <v>9.6000000000003638E-2</v>
      </c>
      <c r="H13" s="53">
        <v>2.6223203164267507E-4</v>
      </c>
      <c r="I13" s="45"/>
      <c r="J13" s="48">
        <v>343.03200000000004</v>
      </c>
      <c r="K13" s="49">
        <v>408.95100000000002</v>
      </c>
      <c r="L13" s="50">
        <v>385.56300000000005</v>
      </c>
      <c r="M13" s="51">
        <v>402.12800000000004</v>
      </c>
      <c r="N13" s="52">
        <v>-6.6299999999999955</v>
      </c>
      <c r="O13" s="53">
        <v>-1.6219866033203006E-2</v>
      </c>
      <c r="P13" s="35"/>
      <c r="Q13" s="48">
        <v>402.142</v>
      </c>
      <c r="R13" s="49">
        <v>383.512</v>
      </c>
      <c r="S13" s="50"/>
      <c r="T13" s="51">
        <v>376.81900000000002</v>
      </c>
      <c r="U13" s="52">
        <v>-3.7080000000000268</v>
      </c>
      <c r="V13" s="53">
        <v>-9.7443808192323438E-3</v>
      </c>
      <c r="W13" s="35"/>
      <c r="X13" s="54">
        <v>371.12180000000001</v>
      </c>
      <c r="Y13" s="55">
        <v>166.87131294964027</v>
      </c>
      <c r="Z13" s="56">
        <v>-1.7287000000000035</v>
      </c>
      <c r="AA13" s="57">
        <v>-4.6364427565472044E-3</v>
      </c>
      <c r="AB13" s="33"/>
      <c r="AC13" s="33"/>
      <c r="AD13" s="33"/>
      <c r="AE13" s="33"/>
      <c r="AF13" s="58"/>
    </row>
    <row r="14" spans="1:35" s="34" customFormat="1" ht="2.1" customHeight="1" x14ac:dyDescent="0.2">
      <c r="A14" s="59"/>
      <c r="B14" s="35"/>
      <c r="C14" s="59"/>
      <c r="D14" s="60"/>
      <c r="E14" s="60"/>
      <c r="F14" s="60"/>
      <c r="G14" s="60"/>
      <c r="H14" s="61"/>
      <c r="I14" s="60"/>
      <c r="J14" s="60"/>
      <c r="K14" s="60"/>
      <c r="L14" s="60"/>
      <c r="M14" s="60"/>
      <c r="N14" s="60"/>
      <c r="O14" s="62"/>
      <c r="P14" s="35"/>
      <c r="Q14" s="59"/>
      <c r="R14" s="60"/>
      <c r="S14" s="60"/>
      <c r="T14" s="60"/>
      <c r="U14" s="60"/>
      <c r="V14" s="61"/>
      <c r="W14" s="35"/>
      <c r="X14" s="63"/>
      <c r="Y14" s="64"/>
      <c r="Z14" s="59"/>
      <c r="AA14" s="59"/>
      <c r="AB14" s="33"/>
      <c r="AC14" s="33"/>
      <c r="AD14" s="33"/>
      <c r="AE14" s="33"/>
    </row>
    <row r="15" spans="1:35" s="34" customFormat="1" ht="2.65" customHeight="1" x14ac:dyDescent="0.2">
      <c r="A15" s="65"/>
      <c r="B15" s="35"/>
      <c r="C15" s="65"/>
      <c r="D15" s="65"/>
      <c r="E15" s="65"/>
      <c r="F15" s="65"/>
      <c r="G15" s="66"/>
      <c r="H15" s="67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6"/>
      <c r="V15" s="67"/>
      <c r="W15" s="65"/>
      <c r="X15" s="65"/>
      <c r="Y15" s="65"/>
      <c r="Z15" s="69"/>
      <c r="AA15" s="69"/>
      <c r="AB15" s="33"/>
      <c r="AC15" s="33"/>
      <c r="AD15" s="33"/>
      <c r="AE15" s="33"/>
    </row>
    <row r="16" spans="1:35" s="34" customFormat="1" ht="13.5" thickBot="1" x14ac:dyDescent="0.25">
      <c r="A16" s="65"/>
      <c r="B16" s="35"/>
      <c r="C16" s="70" t="s">
        <v>30</v>
      </c>
      <c r="D16" s="70" t="s">
        <v>31</v>
      </c>
      <c r="E16" s="70" t="s">
        <v>32</v>
      </c>
      <c r="F16" s="70" t="s">
        <v>33</v>
      </c>
      <c r="G16" s="70"/>
      <c r="H16" s="71"/>
      <c r="I16" s="36"/>
      <c r="J16" s="70" t="s">
        <v>30</v>
      </c>
      <c r="K16" s="70" t="s">
        <v>31</v>
      </c>
      <c r="L16" s="70" t="s">
        <v>32</v>
      </c>
      <c r="M16" s="70" t="s">
        <v>33</v>
      </c>
      <c r="N16" s="72"/>
      <c r="O16" s="73"/>
      <c r="P16" s="36"/>
      <c r="Q16" s="70" t="s">
        <v>30</v>
      </c>
      <c r="R16" s="70" t="s">
        <v>31</v>
      </c>
      <c r="S16" s="70" t="s">
        <v>32</v>
      </c>
      <c r="T16" s="70" t="s">
        <v>33</v>
      </c>
      <c r="U16" s="70"/>
      <c r="V16" s="71"/>
      <c r="W16" s="35"/>
      <c r="X16" s="74" t="s">
        <v>23</v>
      </c>
      <c r="Y16" s="36"/>
      <c r="Z16" s="69"/>
      <c r="AA16" s="69"/>
      <c r="AB16" s="33"/>
      <c r="AC16" s="33"/>
      <c r="AD16" s="33"/>
      <c r="AE16" s="33"/>
    </row>
    <row r="17" spans="1:31" s="34" customFormat="1" x14ac:dyDescent="0.2">
      <c r="A17" s="75" t="s">
        <v>34</v>
      </c>
      <c r="B17" s="35"/>
      <c r="C17" s="76">
        <v>344.00020000000001</v>
      </c>
      <c r="D17" s="77">
        <v>317.39580000000001</v>
      </c>
      <c r="E17" s="77"/>
      <c r="F17" s="78">
        <v>339.15710000000001</v>
      </c>
      <c r="G17" s="79">
        <v>-0.93099999999998317</v>
      </c>
      <c r="H17" s="80">
        <v>-2.737525952833937E-3</v>
      </c>
      <c r="I17" s="81"/>
      <c r="J17" s="76" t="s">
        <v>122</v>
      </c>
      <c r="K17" s="77" t="s">
        <v>122</v>
      </c>
      <c r="L17" s="77" t="s">
        <v>122</v>
      </c>
      <c r="M17" s="78" t="s">
        <v>122</v>
      </c>
      <c r="N17" s="79" t="s">
        <v>122</v>
      </c>
      <c r="O17" s="80" t="s">
        <v>123</v>
      </c>
      <c r="P17" s="35"/>
      <c r="Q17" s="76" t="s">
        <v>122</v>
      </c>
      <c r="R17" s="77" t="s">
        <v>122</v>
      </c>
      <c r="S17" s="77" t="s">
        <v>122</v>
      </c>
      <c r="T17" s="78" t="s">
        <v>122</v>
      </c>
      <c r="U17" s="79" t="s">
        <v>123</v>
      </c>
      <c r="V17" s="80" t="s">
        <v>122</v>
      </c>
      <c r="W17" s="35"/>
      <c r="X17" s="82">
        <v>339.15710000000001</v>
      </c>
      <c r="Y17" s="83"/>
      <c r="Z17" s="84">
        <v>-0.93099999999998317</v>
      </c>
      <c r="AA17" s="80">
        <v>-2.737525952833937E-3</v>
      </c>
      <c r="AB17" s="85"/>
      <c r="AC17" s="85"/>
      <c r="AD17" s="85"/>
      <c r="AE17" s="85"/>
    </row>
    <row r="18" spans="1:31" s="34" customFormat="1" x14ac:dyDescent="0.2">
      <c r="A18" s="86" t="s">
        <v>35</v>
      </c>
      <c r="B18" s="35"/>
      <c r="C18" s="87" t="s">
        <v>122</v>
      </c>
      <c r="D18" s="88" t="s">
        <v>122</v>
      </c>
      <c r="E18" s="88"/>
      <c r="F18" s="89" t="s">
        <v>122</v>
      </c>
      <c r="G18" s="90" t="s">
        <v>122</v>
      </c>
      <c r="H18" s="91" t="s">
        <v>123</v>
      </c>
      <c r="I18" s="81"/>
      <c r="J18" s="87" t="s">
        <v>122</v>
      </c>
      <c r="K18" s="88" t="s">
        <v>122</v>
      </c>
      <c r="L18" s="88" t="s">
        <v>122</v>
      </c>
      <c r="M18" s="89" t="s">
        <v>122</v>
      </c>
      <c r="N18" s="90" t="s">
        <v>122</v>
      </c>
      <c r="O18" s="91" t="s">
        <v>123</v>
      </c>
      <c r="P18" s="35"/>
      <c r="Q18" s="87" t="s">
        <v>122</v>
      </c>
      <c r="R18" s="88" t="s">
        <v>122</v>
      </c>
      <c r="S18" s="88"/>
      <c r="T18" s="89" t="s">
        <v>122</v>
      </c>
      <c r="U18" s="90" t="s">
        <v>122</v>
      </c>
      <c r="V18" s="91" t="s">
        <v>123</v>
      </c>
      <c r="W18" s="35"/>
      <c r="X18" s="92" t="s">
        <v>122</v>
      </c>
      <c r="Y18" s="60"/>
      <c r="Z18" s="93" t="s">
        <v>122</v>
      </c>
      <c r="AA18" s="91" t="s">
        <v>122</v>
      </c>
      <c r="AB18" s="85"/>
      <c r="AC18" s="85"/>
      <c r="AD18" s="85"/>
      <c r="AE18" s="85"/>
    </row>
    <row r="19" spans="1:31" s="34" customFormat="1" x14ac:dyDescent="0.2">
      <c r="A19" s="86" t="s">
        <v>36</v>
      </c>
      <c r="B19" s="35"/>
      <c r="C19" s="87" t="s">
        <v>122</v>
      </c>
      <c r="D19" s="88">
        <v>337.05350000000004</v>
      </c>
      <c r="E19" s="88"/>
      <c r="F19" s="89">
        <v>337.05350000000004</v>
      </c>
      <c r="G19" s="90">
        <v>-0.61349999999998772</v>
      </c>
      <c r="H19" s="91">
        <v>-1.8168787592509415E-3</v>
      </c>
      <c r="I19" s="81"/>
      <c r="J19" s="87" t="s">
        <v>122</v>
      </c>
      <c r="K19" s="88" t="s">
        <v>122</v>
      </c>
      <c r="L19" s="88" t="s">
        <v>122</v>
      </c>
      <c r="M19" s="89" t="s">
        <v>122</v>
      </c>
      <c r="N19" s="90" t="s">
        <v>122</v>
      </c>
      <c r="O19" s="91" t="s">
        <v>123</v>
      </c>
      <c r="P19" s="35"/>
      <c r="Q19" s="87" t="s">
        <v>122</v>
      </c>
      <c r="R19" s="88" t="s">
        <v>122</v>
      </c>
      <c r="S19" s="88"/>
      <c r="T19" s="89" t="s">
        <v>122</v>
      </c>
      <c r="U19" s="90" t="s">
        <v>122</v>
      </c>
      <c r="V19" s="91" t="s">
        <v>123</v>
      </c>
      <c r="W19" s="35"/>
      <c r="X19" s="92">
        <v>337.05350000000004</v>
      </c>
      <c r="Y19" s="60"/>
      <c r="Z19" s="93">
        <v>-0.61349999999998772</v>
      </c>
      <c r="AA19" s="91">
        <v>-1.8168787592509415E-3</v>
      </c>
      <c r="AB19" s="85"/>
      <c r="AC19" s="85"/>
      <c r="AD19" s="85"/>
      <c r="AE19" s="85"/>
    </row>
    <row r="20" spans="1:31" s="34" customFormat="1" x14ac:dyDescent="0.2">
      <c r="A20" s="86" t="s">
        <v>37</v>
      </c>
      <c r="B20" s="35"/>
      <c r="C20" s="87" t="s">
        <v>122</v>
      </c>
      <c r="D20" s="88">
        <v>360.09050000000002</v>
      </c>
      <c r="E20" s="88"/>
      <c r="F20" s="89">
        <v>360.09050000000002</v>
      </c>
      <c r="G20" s="90">
        <v>-2.7146000000000186</v>
      </c>
      <c r="H20" s="91">
        <v>-7.4822542461503942E-3</v>
      </c>
      <c r="I20" s="81"/>
      <c r="J20" s="87" t="s">
        <v>122</v>
      </c>
      <c r="K20" s="88" t="s">
        <v>122</v>
      </c>
      <c r="L20" s="88" t="s">
        <v>122</v>
      </c>
      <c r="M20" s="89" t="s">
        <v>122</v>
      </c>
      <c r="N20" s="90" t="s">
        <v>122</v>
      </c>
      <c r="O20" s="91" t="s">
        <v>123</v>
      </c>
      <c r="P20" s="35"/>
      <c r="Q20" s="87" t="s">
        <v>122</v>
      </c>
      <c r="R20" s="88">
        <v>356.53160000000003</v>
      </c>
      <c r="S20" s="88"/>
      <c r="T20" s="89">
        <v>356.53160000000003</v>
      </c>
      <c r="U20" s="90">
        <v>-1.3003999999999678</v>
      </c>
      <c r="V20" s="91">
        <v>-3.6341076259249253E-3</v>
      </c>
      <c r="W20" s="35"/>
      <c r="X20" s="94">
        <v>357.9391</v>
      </c>
      <c r="Y20" s="35"/>
      <c r="Z20" s="93">
        <v>-1.859800000000007</v>
      </c>
      <c r="AA20" s="91">
        <v>-5.1689985711462902E-3</v>
      </c>
      <c r="AB20" s="85"/>
      <c r="AC20" s="85"/>
      <c r="AD20" s="85"/>
      <c r="AE20" s="85"/>
    </row>
    <row r="21" spans="1:31" s="34" customFormat="1" x14ac:dyDescent="0.2">
      <c r="A21" s="86" t="s">
        <v>38</v>
      </c>
      <c r="B21" s="35"/>
      <c r="C21" s="87">
        <v>360.94210000000004</v>
      </c>
      <c r="D21" s="88">
        <v>370.03750000000002</v>
      </c>
      <c r="E21" s="88"/>
      <c r="F21" s="89">
        <v>365.2509</v>
      </c>
      <c r="G21" s="90">
        <v>-1.6310000000000286</v>
      </c>
      <c r="H21" s="91">
        <v>-4.4455722672610137E-3</v>
      </c>
      <c r="I21" s="81"/>
      <c r="J21" s="87" t="s">
        <v>122</v>
      </c>
      <c r="K21" s="88" t="s">
        <v>122</v>
      </c>
      <c r="L21" s="88" t="s">
        <v>122</v>
      </c>
      <c r="M21" s="89" t="s">
        <v>122</v>
      </c>
      <c r="N21" s="90" t="s">
        <v>122</v>
      </c>
      <c r="O21" s="91" t="s">
        <v>123</v>
      </c>
      <c r="P21" s="35"/>
      <c r="Q21" s="87" t="s">
        <v>122</v>
      </c>
      <c r="R21" s="88" t="s">
        <v>122</v>
      </c>
      <c r="S21" s="88"/>
      <c r="T21" s="89" t="s">
        <v>122</v>
      </c>
      <c r="U21" s="90" t="s">
        <v>122</v>
      </c>
      <c r="V21" s="91" t="s">
        <v>123</v>
      </c>
      <c r="W21" s="35"/>
      <c r="X21" s="94">
        <v>365.2509</v>
      </c>
      <c r="Y21" s="60"/>
      <c r="Z21" s="93">
        <v>-1.6310000000000286</v>
      </c>
      <c r="AA21" s="91">
        <v>-4.4455722672610137E-3</v>
      </c>
      <c r="AB21" s="85"/>
      <c r="AC21" s="85"/>
      <c r="AD21" s="85"/>
      <c r="AE21" s="85"/>
    </row>
    <row r="22" spans="1:31" s="34" customFormat="1" x14ac:dyDescent="0.2">
      <c r="A22" s="86" t="s">
        <v>39</v>
      </c>
      <c r="B22" s="35"/>
      <c r="C22" s="87" t="s">
        <v>122</v>
      </c>
      <c r="D22" s="88">
        <v>319.41030000000001</v>
      </c>
      <c r="E22" s="88"/>
      <c r="F22" s="89">
        <v>319.41030000000001</v>
      </c>
      <c r="G22" s="90">
        <v>-12.678300000000036</v>
      </c>
      <c r="H22" s="91">
        <v>-3.8177462279644754E-2</v>
      </c>
      <c r="I22" s="81"/>
      <c r="J22" s="87" t="s">
        <v>122</v>
      </c>
      <c r="K22" s="88" t="s">
        <v>122</v>
      </c>
      <c r="L22" s="88" t="s">
        <v>122</v>
      </c>
      <c r="M22" s="89" t="s">
        <v>122</v>
      </c>
      <c r="N22" s="90" t="s">
        <v>122</v>
      </c>
      <c r="O22" s="91" t="s">
        <v>123</v>
      </c>
      <c r="P22" s="35"/>
      <c r="Q22" s="87" t="s">
        <v>122</v>
      </c>
      <c r="R22" s="88">
        <v>297.4581</v>
      </c>
      <c r="S22" s="88"/>
      <c r="T22" s="89">
        <v>297.4581</v>
      </c>
      <c r="U22" s="90" t="s">
        <v>122</v>
      </c>
      <c r="V22" s="91" t="s">
        <v>123</v>
      </c>
      <c r="W22" s="35"/>
      <c r="X22" s="94">
        <v>316.14820000000003</v>
      </c>
      <c r="Y22" s="60"/>
      <c r="Z22" s="93">
        <v>-15.940400000000011</v>
      </c>
      <c r="AA22" s="91"/>
      <c r="AB22" s="85"/>
      <c r="AC22" s="85"/>
      <c r="AD22" s="85"/>
      <c r="AE22" s="85"/>
    </row>
    <row r="23" spans="1:31" s="34" customFormat="1" x14ac:dyDescent="0.2">
      <c r="A23" s="86" t="s">
        <v>40</v>
      </c>
      <c r="B23" s="35"/>
      <c r="C23" s="95"/>
      <c r="D23" s="96"/>
      <c r="E23" s="96"/>
      <c r="F23" s="97"/>
      <c r="G23" s="90"/>
      <c r="H23" s="91"/>
      <c r="I23" s="98"/>
      <c r="J23" s="95">
        <v>381.2473</v>
      </c>
      <c r="K23" s="96">
        <v>388.95860000000005</v>
      </c>
      <c r="L23" s="96">
        <v>390.44589999999999</v>
      </c>
      <c r="M23" s="97">
        <v>388.57510000000002</v>
      </c>
      <c r="N23" s="90">
        <v>-5.6299000000000206</v>
      </c>
      <c r="O23" s="91">
        <v>-1.4281655483821921E-2</v>
      </c>
      <c r="P23" s="35"/>
      <c r="Q23" s="95" t="s">
        <v>122</v>
      </c>
      <c r="R23" s="96" t="s">
        <v>122</v>
      </c>
      <c r="S23" s="96"/>
      <c r="T23" s="97" t="s">
        <v>122</v>
      </c>
      <c r="U23" s="90" t="s">
        <v>122</v>
      </c>
      <c r="V23" s="91" t="s">
        <v>123</v>
      </c>
      <c r="W23" s="35"/>
      <c r="X23" s="94">
        <v>388.57510000000002</v>
      </c>
      <c r="Y23" s="83"/>
      <c r="Z23" s="93">
        <v>-5.6299000000000206</v>
      </c>
      <c r="AA23" s="91">
        <v>-1.4281655483821921E-2</v>
      </c>
      <c r="AB23" s="85"/>
      <c r="AC23" s="85"/>
      <c r="AD23" s="85"/>
      <c r="AE23" s="85"/>
    </row>
    <row r="24" spans="1:31" s="34" customFormat="1" x14ac:dyDescent="0.2">
      <c r="A24" s="86" t="s">
        <v>41</v>
      </c>
      <c r="B24" s="35"/>
      <c r="C24" s="87" t="s">
        <v>122</v>
      </c>
      <c r="D24" s="88">
        <v>410.08870000000002</v>
      </c>
      <c r="E24" s="88"/>
      <c r="F24" s="89">
        <v>410.08870000000002</v>
      </c>
      <c r="G24" s="90" t="s">
        <v>122</v>
      </c>
      <c r="H24" s="91" t="s">
        <v>122</v>
      </c>
      <c r="I24" s="81"/>
      <c r="J24" s="87" t="s">
        <v>122</v>
      </c>
      <c r="K24" s="88" t="s">
        <v>122</v>
      </c>
      <c r="L24" s="88" t="s">
        <v>122</v>
      </c>
      <c r="M24" s="89" t="s">
        <v>122</v>
      </c>
      <c r="N24" s="90" t="s">
        <v>122</v>
      </c>
      <c r="O24" s="91" t="s">
        <v>123</v>
      </c>
      <c r="P24" s="35"/>
      <c r="Q24" s="87" t="s">
        <v>122</v>
      </c>
      <c r="R24" s="88" t="s">
        <v>122</v>
      </c>
      <c r="S24" s="88"/>
      <c r="T24" s="89" t="s">
        <v>122</v>
      </c>
      <c r="U24" s="90" t="s">
        <v>122</v>
      </c>
      <c r="V24" s="91" t="s">
        <v>123</v>
      </c>
      <c r="W24" s="35"/>
      <c r="X24" s="94">
        <v>410.08870000000002</v>
      </c>
      <c r="Y24" s="83"/>
      <c r="Z24" s="93" t="s">
        <v>122</v>
      </c>
      <c r="AA24" s="91" t="s">
        <v>122</v>
      </c>
      <c r="AB24" s="85"/>
      <c r="AC24" s="85"/>
      <c r="AD24" s="85"/>
      <c r="AE24" s="85"/>
    </row>
    <row r="25" spans="1:31" s="34" customFormat="1" x14ac:dyDescent="0.2">
      <c r="A25" s="86" t="s">
        <v>42</v>
      </c>
      <c r="B25" s="35"/>
      <c r="C25" s="87">
        <v>378.15039999999999</v>
      </c>
      <c r="D25" s="88">
        <v>382.64830000000001</v>
      </c>
      <c r="E25" s="88"/>
      <c r="F25" s="89">
        <v>379.77600000000001</v>
      </c>
      <c r="G25" s="90">
        <v>-1.2798000000000229</v>
      </c>
      <c r="H25" s="91">
        <v>-3.3585632340460973E-3</v>
      </c>
      <c r="I25" s="81"/>
      <c r="J25" s="87" t="s">
        <v>122</v>
      </c>
      <c r="K25" s="88" t="s">
        <v>122</v>
      </c>
      <c r="L25" s="88" t="s">
        <v>122</v>
      </c>
      <c r="M25" s="89" t="s">
        <v>122</v>
      </c>
      <c r="N25" s="90" t="s">
        <v>122</v>
      </c>
      <c r="O25" s="91" t="s">
        <v>123</v>
      </c>
      <c r="P25" s="35"/>
      <c r="Q25" s="87">
        <v>389.58410000000003</v>
      </c>
      <c r="R25" s="88">
        <v>388.36740000000003</v>
      </c>
      <c r="S25" s="88"/>
      <c r="T25" s="89">
        <v>388.75790000000001</v>
      </c>
      <c r="U25" s="90">
        <v>-2.3511000000000308</v>
      </c>
      <c r="V25" s="91">
        <v>-6.0113676749960513E-3</v>
      </c>
      <c r="W25" s="35"/>
      <c r="X25" s="94">
        <v>385.40140000000002</v>
      </c>
      <c r="Y25" s="83"/>
      <c r="Z25" s="93">
        <v>-1.9506999999999834</v>
      </c>
      <c r="AA25" s="91">
        <v>-5.0359866385130828E-3</v>
      </c>
      <c r="AB25" s="85"/>
      <c r="AC25" s="85"/>
      <c r="AD25" s="85"/>
      <c r="AE25" s="85"/>
    </row>
    <row r="26" spans="1:31" s="34" customFormat="1" x14ac:dyDescent="0.2">
      <c r="A26" s="86" t="s">
        <v>43</v>
      </c>
      <c r="B26" s="35"/>
      <c r="C26" s="95">
        <v>375.67910000000001</v>
      </c>
      <c r="D26" s="96">
        <v>371.72280000000001</v>
      </c>
      <c r="E26" s="96"/>
      <c r="F26" s="97">
        <v>374.4135</v>
      </c>
      <c r="G26" s="90">
        <v>0.47519999999997253</v>
      </c>
      <c r="H26" s="91">
        <v>1.2707978829661806E-3</v>
      </c>
      <c r="I26" s="81"/>
      <c r="J26" s="95">
        <v>382.18389999999999</v>
      </c>
      <c r="K26" s="96">
        <v>368</v>
      </c>
      <c r="L26" s="96">
        <v>358.81100000000004</v>
      </c>
      <c r="M26" s="97">
        <v>364.13</v>
      </c>
      <c r="N26" s="90">
        <v>0.81929999999999836</v>
      </c>
      <c r="O26" s="91">
        <v>2.2550946063520792E-3</v>
      </c>
      <c r="P26" s="35"/>
      <c r="Q26" s="95" t="s">
        <v>122</v>
      </c>
      <c r="R26" s="96" t="s">
        <v>122</v>
      </c>
      <c r="S26" s="96"/>
      <c r="T26" s="97" t="s">
        <v>122</v>
      </c>
      <c r="U26" s="90" t="s">
        <v>122</v>
      </c>
      <c r="V26" s="91" t="s">
        <v>123</v>
      </c>
      <c r="W26" s="35"/>
      <c r="X26" s="94">
        <v>338.78829999999999</v>
      </c>
      <c r="Y26" s="60"/>
      <c r="Z26" s="93">
        <v>0.48550000000000182</v>
      </c>
      <c r="AA26" s="91">
        <v>1.435104882371656E-3</v>
      </c>
      <c r="AB26" s="85"/>
      <c r="AC26" s="85"/>
      <c r="AD26" s="85"/>
      <c r="AE26" s="85"/>
    </row>
    <row r="27" spans="1:31" s="34" customFormat="1" x14ac:dyDescent="0.2">
      <c r="A27" s="86" t="s">
        <v>44</v>
      </c>
      <c r="B27" s="35"/>
      <c r="C27" s="95">
        <v>334.80870000000004</v>
      </c>
      <c r="D27" s="96">
        <v>347.46840000000003</v>
      </c>
      <c r="E27" s="96"/>
      <c r="F27" s="97">
        <v>342.577</v>
      </c>
      <c r="G27" s="90">
        <v>-7.3251000000000204</v>
      </c>
      <c r="H27" s="91">
        <v>-2.0934712881117375E-2</v>
      </c>
      <c r="I27" s="81"/>
      <c r="J27" s="95" t="s">
        <v>122</v>
      </c>
      <c r="K27" s="96" t="s">
        <v>122</v>
      </c>
      <c r="L27" s="96" t="s">
        <v>122</v>
      </c>
      <c r="M27" s="97" t="s">
        <v>122</v>
      </c>
      <c r="N27" s="90" t="s">
        <v>122</v>
      </c>
      <c r="O27" s="91" t="s">
        <v>123</v>
      </c>
      <c r="P27" s="35"/>
      <c r="Q27" s="95" t="s">
        <v>122</v>
      </c>
      <c r="R27" s="96" t="s">
        <v>122</v>
      </c>
      <c r="S27" s="96"/>
      <c r="T27" s="97" t="s">
        <v>122</v>
      </c>
      <c r="U27" s="90" t="s">
        <v>122</v>
      </c>
      <c r="V27" s="91" t="s">
        <v>123</v>
      </c>
      <c r="W27" s="35"/>
      <c r="X27" s="94">
        <v>342.577</v>
      </c>
      <c r="Y27" s="60"/>
      <c r="Z27" s="93">
        <v>-7.3251000000000204</v>
      </c>
      <c r="AA27" s="91">
        <v>-2.0934712881117375E-2</v>
      </c>
      <c r="AB27" s="85"/>
      <c r="AC27" s="85"/>
      <c r="AD27" s="85"/>
      <c r="AE27" s="85"/>
    </row>
    <row r="28" spans="1:31" s="34" customFormat="1" x14ac:dyDescent="0.2">
      <c r="A28" s="86" t="s">
        <v>45</v>
      </c>
      <c r="B28" s="35"/>
      <c r="C28" s="87">
        <v>381.01560000000001</v>
      </c>
      <c r="D28" s="88">
        <v>360.13600000000002</v>
      </c>
      <c r="E28" s="88"/>
      <c r="F28" s="89">
        <v>379.13210000000004</v>
      </c>
      <c r="G28" s="90">
        <v>-1.3635999999999626</v>
      </c>
      <c r="H28" s="91">
        <v>-3.5837461500878003E-3</v>
      </c>
      <c r="I28" s="81"/>
      <c r="J28" s="87" t="s">
        <v>122</v>
      </c>
      <c r="K28" s="88" t="s">
        <v>122</v>
      </c>
      <c r="L28" s="88" t="s">
        <v>122</v>
      </c>
      <c r="M28" s="89" t="s">
        <v>122</v>
      </c>
      <c r="N28" s="90" t="s">
        <v>122</v>
      </c>
      <c r="O28" s="91" t="s">
        <v>123</v>
      </c>
      <c r="P28" s="35"/>
      <c r="Q28" s="87">
        <v>462.38390000000004</v>
      </c>
      <c r="R28" s="88">
        <v>387.71910000000003</v>
      </c>
      <c r="S28" s="88"/>
      <c r="T28" s="89">
        <v>434.25</v>
      </c>
      <c r="U28" s="90">
        <v>-3.9411000000000058</v>
      </c>
      <c r="V28" s="91">
        <v>-8.9940211017521931E-3</v>
      </c>
      <c r="W28" s="35"/>
      <c r="X28" s="94">
        <v>383.50850000000003</v>
      </c>
      <c r="Y28" s="60"/>
      <c r="Z28" s="93">
        <v>-1.5681999999999903</v>
      </c>
      <c r="AA28" s="91">
        <v>-4.0724354394851472E-3</v>
      </c>
      <c r="AB28" s="85"/>
      <c r="AC28" s="85"/>
      <c r="AD28" s="85"/>
      <c r="AE28" s="85"/>
    </row>
    <row r="29" spans="1:31" s="34" customFormat="1" x14ac:dyDescent="0.2">
      <c r="A29" s="86" t="s">
        <v>46</v>
      </c>
      <c r="B29" s="35"/>
      <c r="C29" s="87" t="s">
        <v>122</v>
      </c>
      <c r="D29" s="88" t="s">
        <v>122</v>
      </c>
      <c r="E29" s="88"/>
      <c r="F29" s="89" t="s">
        <v>122</v>
      </c>
      <c r="G29" s="90" t="s">
        <v>122</v>
      </c>
      <c r="H29" s="91" t="s">
        <v>123</v>
      </c>
      <c r="I29" s="81"/>
      <c r="J29" s="87" t="s">
        <v>122</v>
      </c>
      <c r="K29" s="88" t="s">
        <v>122</v>
      </c>
      <c r="L29" s="88" t="s">
        <v>122</v>
      </c>
      <c r="M29" s="89" t="s">
        <v>122</v>
      </c>
      <c r="N29" s="90" t="s">
        <v>122</v>
      </c>
      <c r="O29" s="91" t="s">
        <v>123</v>
      </c>
      <c r="P29" s="35"/>
      <c r="Q29" s="87" t="s">
        <v>122</v>
      </c>
      <c r="R29" s="88" t="s">
        <v>122</v>
      </c>
      <c r="S29" s="88"/>
      <c r="T29" s="89" t="s">
        <v>122</v>
      </c>
      <c r="U29" s="90" t="s">
        <v>122</v>
      </c>
      <c r="V29" s="91" t="s">
        <v>123</v>
      </c>
      <c r="W29" s="35"/>
      <c r="X29" s="94" t="s">
        <v>122</v>
      </c>
      <c r="Y29" s="83"/>
      <c r="Z29" s="93" t="s">
        <v>122</v>
      </c>
      <c r="AA29" s="91" t="s">
        <v>122</v>
      </c>
      <c r="AB29" s="85"/>
      <c r="AC29" s="85"/>
      <c r="AD29" s="85"/>
      <c r="AE29" s="85"/>
    </row>
    <row r="30" spans="1:31" s="34" customFormat="1" x14ac:dyDescent="0.2">
      <c r="A30" s="86" t="s">
        <v>47</v>
      </c>
      <c r="B30" s="35"/>
      <c r="C30" s="87" t="s">
        <v>122</v>
      </c>
      <c r="D30" s="88" t="s">
        <v>122</v>
      </c>
      <c r="E30" s="88"/>
      <c r="F30" s="89" t="s">
        <v>122</v>
      </c>
      <c r="G30" s="90" t="s">
        <v>122</v>
      </c>
      <c r="H30" s="91" t="s">
        <v>123</v>
      </c>
      <c r="I30" s="81"/>
      <c r="J30" s="87" t="s">
        <v>122</v>
      </c>
      <c r="K30" s="88" t="s">
        <v>122</v>
      </c>
      <c r="L30" s="88" t="s">
        <v>122</v>
      </c>
      <c r="M30" s="89" t="s">
        <v>122</v>
      </c>
      <c r="N30" s="90" t="s">
        <v>122</v>
      </c>
      <c r="O30" s="91" t="s">
        <v>123</v>
      </c>
      <c r="P30" s="35"/>
      <c r="Q30" s="87" t="s">
        <v>122</v>
      </c>
      <c r="R30" s="88" t="s">
        <v>122</v>
      </c>
      <c r="S30" s="88"/>
      <c r="T30" s="89" t="s">
        <v>122</v>
      </c>
      <c r="U30" s="90" t="s">
        <v>122</v>
      </c>
      <c r="V30" s="91" t="s">
        <v>123</v>
      </c>
      <c r="W30" s="35"/>
      <c r="X30" s="94" t="s">
        <v>122</v>
      </c>
      <c r="Y30" s="83"/>
      <c r="Z30" s="93" t="s">
        <v>122</v>
      </c>
      <c r="AA30" s="91">
        <v>-1</v>
      </c>
      <c r="AB30" s="85"/>
      <c r="AC30" s="85"/>
      <c r="AD30" s="85"/>
      <c r="AE30" s="85"/>
    </row>
    <row r="31" spans="1:31" s="34" customFormat="1" x14ac:dyDescent="0.2">
      <c r="A31" s="86" t="s">
        <v>48</v>
      </c>
      <c r="B31" s="35"/>
      <c r="C31" s="87" t="s">
        <v>122</v>
      </c>
      <c r="D31" s="88">
        <v>290.89359999999999</v>
      </c>
      <c r="E31" s="88"/>
      <c r="F31" s="89">
        <v>290.89359999999999</v>
      </c>
      <c r="G31" s="90">
        <v>-4.637800000000027</v>
      </c>
      <c r="H31" s="91">
        <v>-1.5693087096667314E-2</v>
      </c>
      <c r="I31" s="81"/>
      <c r="J31" s="87" t="s">
        <v>122</v>
      </c>
      <c r="K31" s="88" t="s">
        <v>122</v>
      </c>
      <c r="L31" s="88" t="s">
        <v>122</v>
      </c>
      <c r="M31" s="89" t="s">
        <v>122</v>
      </c>
      <c r="N31" s="90" t="s">
        <v>122</v>
      </c>
      <c r="O31" s="91" t="s">
        <v>123</v>
      </c>
      <c r="P31" s="35"/>
      <c r="Q31" s="87" t="s">
        <v>122</v>
      </c>
      <c r="R31" s="88" t="s">
        <v>122</v>
      </c>
      <c r="S31" s="88"/>
      <c r="T31" s="89" t="s">
        <v>122</v>
      </c>
      <c r="U31" s="90" t="s">
        <v>122</v>
      </c>
      <c r="V31" s="91" t="s">
        <v>123</v>
      </c>
      <c r="W31" s="35"/>
      <c r="X31" s="94">
        <v>290.89359999999999</v>
      </c>
      <c r="Y31" s="83"/>
      <c r="Z31" s="93">
        <v>-4.637800000000027</v>
      </c>
      <c r="AA31" s="91">
        <v>-1.5693087096667314E-2</v>
      </c>
      <c r="AB31" s="85"/>
      <c r="AC31" s="85"/>
      <c r="AD31" s="85"/>
      <c r="AE31" s="85"/>
    </row>
    <row r="32" spans="1:31" s="34" customFormat="1" x14ac:dyDescent="0.2">
      <c r="A32" s="86" t="s">
        <v>49</v>
      </c>
      <c r="B32" s="35"/>
      <c r="C32" s="87">
        <v>383.96680000000003</v>
      </c>
      <c r="D32" s="96">
        <v>362.24470000000002</v>
      </c>
      <c r="E32" s="96"/>
      <c r="F32" s="97">
        <v>378.012</v>
      </c>
      <c r="G32" s="90">
        <v>-3.3093000000000075</v>
      </c>
      <c r="H32" s="91">
        <v>-8.6785081242511438E-3</v>
      </c>
      <c r="I32" s="81"/>
      <c r="J32" s="87" t="s">
        <v>122</v>
      </c>
      <c r="K32" s="96" t="s">
        <v>122</v>
      </c>
      <c r="L32" s="96" t="s">
        <v>122</v>
      </c>
      <c r="M32" s="97" t="s">
        <v>122</v>
      </c>
      <c r="N32" s="90" t="s">
        <v>122</v>
      </c>
      <c r="O32" s="91" t="s">
        <v>123</v>
      </c>
      <c r="P32" s="35"/>
      <c r="Q32" s="87" t="s">
        <v>122</v>
      </c>
      <c r="R32" s="96" t="s">
        <v>122</v>
      </c>
      <c r="S32" s="96"/>
      <c r="T32" s="97" t="s">
        <v>122</v>
      </c>
      <c r="U32" s="90" t="s">
        <v>122</v>
      </c>
      <c r="V32" s="91" t="s">
        <v>123</v>
      </c>
      <c r="W32" s="35"/>
      <c r="X32" s="94">
        <v>378.012</v>
      </c>
      <c r="Y32" s="83"/>
      <c r="Z32" s="93">
        <v>-3.3093000000000075</v>
      </c>
      <c r="AA32" s="91">
        <v>-8.6785081242511438E-3</v>
      </c>
      <c r="AB32" s="85"/>
      <c r="AC32" s="85"/>
      <c r="AD32" s="85"/>
      <c r="AE32" s="85"/>
    </row>
    <row r="33" spans="1:31" s="34" customFormat="1" x14ac:dyDescent="0.2">
      <c r="A33" s="86" t="s">
        <v>50</v>
      </c>
      <c r="B33" s="35"/>
      <c r="C33" s="87" t="s">
        <v>122</v>
      </c>
      <c r="D33" s="96" t="s">
        <v>122</v>
      </c>
      <c r="E33" s="96"/>
      <c r="F33" s="97" t="s">
        <v>122</v>
      </c>
      <c r="G33" s="90" t="s">
        <v>122</v>
      </c>
      <c r="H33" s="91" t="s">
        <v>123</v>
      </c>
      <c r="I33" s="81"/>
      <c r="J33" s="87" t="s">
        <v>122</v>
      </c>
      <c r="K33" s="96" t="s">
        <v>122</v>
      </c>
      <c r="L33" s="96" t="s">
        <v>122</v>
      </c>
      <c r="M33" s="97" t="s">
        <v>122</v>
      </c>
      <c r="N33" s="90" t="s">
        <v>122</v>
      </c>
      <c r="O33" s="91" t="s">
        <v>123</v>
      </c>
      <c r="P33" s="35"/>
      <c r="Q33" s="87" t="s">
        <v>122</v>
      </c>
      <c r="R33" s="96" t="s">
        <v>122</v>
      </c>
      <c r="S33" s="96"/>
      <c r="T33" s="97" t="s">
        <v>122</v>
      </c>
      <c r="U33" s="90" t="s">
        <v>122</v>
      </c>
      <c r="V33" s="91" t="s">
        <v>123</v>
      </c>
      <c r="W33" s="35"/>
      <c r="X33" s="94" t="s">
        <v>122</v>
      </c>
      <c r="Y33" s="83"/>
      <c r="Z33" s="93" t="s">
        <v>122</v>
      </c>
      <c r="AA33" s="91" t="s">
        <v>122</v>
      </c>
      <c r="AB33" s="85"/>
      <c r="AC33" s="85"/>
      <c r="AD33" s="85"/>
      <c r="AE33" s="85"/>
    </row>
    <row r="34" spans="1:31" s="34" customFormat="1" x14ac:dyDescent="0.2">
      <c r="A34" s="86" t="s">
        <v>51</v>
      </c>
      <c r="B34" s="35"/>
      <c r="C34" s="87" t="s">
        <v>122</v>
      </c>
      <c r="D34" s="96">
        <v>333.27</v>
      </c>
      <c r="E34" s="96"/>
      <c r="F34" s="97">
        <v>333.27</v>
      </c>
      <c r="G34" s="90" t="s">
        <v>122</v>
      </c>
      <c r="H34" s="91" t="s">
        <v>122</v>
      </c>
      <c r="I34" s="81"/>
      <c r="J34" s="87" t="s">
        <v>122</v>
      </c>
      <c r="K34" s="96" t="s">
        <v>122</v>
      </c>
      <c r="L34" s="96" t="s">
        <v>122</v>
      </c>
      <c r="M34" s="97" t="s">
        <v>122</v>
      </c>
      <c r="N34" s="90" t="s">
        <v>122</v>
      </c>
      <c r="O34" s="91" t="s">
        <v>123</v>
      </c>
      <c r="P34" s="35"/>
      <c r="Q34" s="87" t="s">
        <v>122</v>
      </c>
      <c r="R34" s="96" t="s">
        <v>122</v>
      </c>
      <c r="S34" s="96"/>
      <c r="T34" s="97" t="s">
        <v>122</v>
      </c>
      <c r="U34" s="90" t="s">
        <v>122</v>
      </c>
      <c r="V34" s="91" t="s">
        <v>123</v>
      </c>
      <c r="W34" s="35"/>
      <c r="X34" s="94">
        <v>333.27</v>
      </c>
      <c r="Y34" s="83"/>
      <c r="Z34" s="93" t="s">
        <v>122</v>
      </c>
      <c r="AA34" s="91" t="s">
        <v>122</v>
      </c>
      <c r="AB34" s="85"/>
      <c r="AC34" s="85"/>
      <c r="AD34" s="85"/>
      <c r="AE34" s="85"/>
    </row>
    <row r="35" spans="1:31" s="34" customFormat="1" x14ac:dyDescent="0.2">
      <c r="A35" s="86" t="s">
        <v>52</v>
      </c>
      <c r="B35" s="35"/>
      <c r="C35" s="87" t="s">
        <v>122</v>
      </c>
      <c r="D35" s="88">
        <v>323.22470000000004</v>
      </c>
      <c r="E35" s="88"/>
      <c r="F35" s="89">
        <v>323.22470000000004</v>
      </c>
      <c r="G35" s="90">
        <v>-11.763599999999997</v>
      </c>
      <c r="H35" s="91">
        <v>-3.5116450335728126E-2</v>
      </c>
      <c r="I35" s="81"/>
      <c r="J35" s="87" t="s">
        <v>122</v>
      </c>
      <c r="K35" s="88" t="s">
        <v>122</v>
      </c>
      <c r="L35" s="88" t="s">
        <v>122</v>
      </c>
      <c r="M35" s="89" t="s">
        <v>122</v>
      </c>
      <c r="N35" s="90" t="s">
        <v>122</v>
      </c>
      <c r="O35" s="91" t="s">
        <v>123</v>
      </c>
      <c r="P35" s="35"/>
      <c r="Q35" s="87" t="s">
        <v>122</v>
      </c>
      <c r="R35" s="88">
        <v>332.26210000000003</v>
      </c>
      <c r="S35" s="88"/>
      <c r="T35" s="89">
        <v>332.26210000000003</v>
      </c>
      <c r="U35" s="90">
        <v>0.25470000000001392</v>
      </c>
      <c r="V35" s="91">
        <v>7.6715157553721358E-4</v>
      </c>
      <c r="W35" s="35"/>
      <c r="X35" s="94">
        <v>330.7303</v>
      </c>
      <c r="Y35" s="60"/>
      <c r="Z35" s="93">
        <v>-1.7823999999999955</v>
      </c>
      <c r="AA35" s="91">
        <v>-5.3603967607853643E-3</v>
      </c>
      <c r="AB35" s="85"/>
      <c r="AC35" s="85"/>
      <c r="AD35" s="85"/>
      <c r="AE35" s="85"/>
    </row>
    <row r="36" spans="1:31" s="34" customFormat="1" x14ac:dyDescent="0.2">
      <c r="A36" s="86" t="s">
        <v>53</v>
      </c>
      <c r="B36" s="35"/>
      <c r="C36" s="87">
        <v>356.77710000000002</v>
      </c>
      <c r="D36" s="88">
        <v>361.4547</v>
      </c>
      <c r="E36" s="88"/>
      <c r="F36" s="89">
        <v>358.60630000000003</v>
      </c>
      <c r="G36" s="90">
        <v>-7.9299999999989268E-2</v>
      </c>
      <c r="H36" s="91">
        <v>-2.210849836179352E-4</v>
      </c>
      <c r="I36" s="81"/>
      <c r="J36" s="87" t="s">
        <v>122</v>
      </c>
      <c r="K36" s="88" t="s">
        <v>122</v>
      </c>
      <c r="L36" s="88" t="s">
        <v>122</v>
      </c>
      <c r="M36" s="89" t="s">
        <v>122</v>
      </c>
      <c r="N36" s="90" t="s">
        <v>122</v>
      </c>
      <c r="O36" s="91" t="s">
        <v>123</v>
      </c>
      <c r="P36" s="35"/>
      <c r="Q36" s="87">
        <v>458.60330000000005</v>
      </c>
      <c r="R36" s="88">
        <v>457.99720000000002</v>
      </c>
      <c r="S36" s="88"/>
      <c r="T36" s="89">
        <v>459.07480000000004</v>
      </c>
      <c r="U36" s="90">
        <v>13.786200000000008</v>
      </c>
      <c r="V36" s="91">
        <v>3.0960145846985542E-2</v>
      </c>
      <c r="W36" s="35"/>
      <c r="X36" s="94">
        <v>358.60630000000003</v>
      </c>
      <c r="Y36" s="60"/>
      <c r="Z36" s="93">
        <v>-7.9299999999989268E-2</v>
      </c>
      <c r="AA36" s="91">
        <v>-2.210849836179352E-4</v>
      </c>
      <c r="AB36" s="85"/>
      <c r="AC36" s="85"/>
      <c r="AD36" s="85"/>
      <c r="AE36" s="85"/>
    </row>
    <row r="37" spans="1:31" s="34" customFormat="1" x14ac:dyDescent="0.2">
      <c r="A37" s="86" t="s">
        <v>54</v>
      </c>
      <c r="B37" s="35"/>
      <c r="C37" s="87" t="s">
        <v>122</v>
      </c>
      <c r="D37" s="88">
        <v>326.75830000000002</v>
      </c>
      <c r="E37" s="88"/>
      <c r="F37" s="89">
        <v>326.75830000000002</v>
      </c>
      <c r="G37" s="90">
        <v>2.4300999999999817</v>
      </c>
      <c r="H37" s="91">
        <v>7.4927187953436718E-3</v>
      </c>
      <c r="I37" s="81"/>
      <c r="J37" s="87" t="s">
        <v>122</v>
      </c>
      <c r="K37" s="88" t="s">
        <v>122</v>
      </c>
      <c r="L37" s="88" t="s">
        <v>122</v>
      </c>
      <c r="M37" s="89" t="s">
        <v>122</v>
      </c>
      <c r="N37" s="90" t="s">
        <v>122</v>
      </c>
      <c r="O37" s="91" t="s">
        <v>123</v>
      </c>
      <c r="P37" s="35"/>
      <c r="Q37" s="87" t="s">
        <v>122</v>
      </c>
      <c r="R37" s="88">
        <v>324.65540000000004</v>
      </c>
      <c r="S37" s="88"/>
      <c r="T37" s="89">
        <v>324.65540000000004</v>
      </c>
      <c r="U37" s="90">
        <v>-1.5541999999999803</v>
      </c>
      <c r="V37" s="91">
        <v>-4.7644214026809151E-3</v>
      </c>
      <c r="W37" s="35"/>
      <c r="X37" s="94">
        <v>326.74530000000004</v>
      </c>
      <c r="Y37" s="60"/>
      <c r="Z37" s="93">
        <v>2.4054000000000428</v>
      </c>
      <c r="AA37" s="91">
        <v>7.416293832488827E-3</v>
      </c>
      <c r="AB37" s="85"/>
      <c r="AC37" s="85"/>
      <c r="AD37" s="85"/>
      <c r="AE37" s="85"/>
    </row>
    <row r="38" spans="1:31" s="34" customFormat="1" x14ac:dyDescent="0.2">
      <c r="A38" s="86" t="s">
        <v>55</v>
      </c>
      <c r="B38" s="35"/>
      <c r="C38" s="87">
        <v>379.89910000000003</v>
      </c>
      <c r="D38" s="88">
        <v>376.91390000000001</v>
      </c>
      <c r="E38" s="88"/>
      <c r="F38" s="89">
        <v>378.43020000000001</v>
      </c>
      <c r="G38" s="90">
        <v>-5.3699999999992087E-2</v>
      </c>
      <c r="H38" s="91">
        <v>-1.4188186076076706E-4</v>
      </c>
      <c r="I38" s="81"/>
      <c r="J38" s="87" t="s">
        <v>122</v>
      </c>
      <c r="K38" s="88" t="s">
        <v>122</v>
      </c>
      <c r="L38" s="88" t="s">
        <v>122</v>
      </c>
      <c r="M38" s="89" t="s">
        <v>122</v>
      </c>
      <c r="N38" s="90" t="s">
        <v>122</v>
      </c>
      <c r="O38" s="91" t="s">
        <v>123</v>
      </c>
      <c r="P38" s="35"/>
      <c r="Q38" s="87">
        <v>380.01850000000002</v>
      </c>
      <c r="R38" s="88">
        <v>365.40690000000001</v>
      </c>
      <c r="S38" s="88"/>
      <c r="T38" s="89">
        <v>368.81540000000001</v>
      </c>
      <c r="U38" s="90">
        <v>-1.3645999999999958</v>
      </c>
      <c r="V38" s="91">
        <v>-3.6863147657896045E-3</v>
      </c>
      <c r="W38" s="35"/>
      <c r="X38" s="94">
        <v>374.4314</v>
      </c>
      <c r="Y38" s="60"/>
      <c r="Z38" s="93">
        <v>-0.59890000000001464</v>
      </c>
      <c r="AA38" s="91">
        <v>-1.5969376341058699E-3</v>
      </c>
      <c r="AB38" s="33"/>
      <c r="AC38" s="33"/>
      <c r="AD38" s="33"/>
      <c r="AE38" s="33"/>
    </row>
    <row r="39" spans="1:31" s="34" customFormat="1" x14ac:dyDescent="0.2">
      <c r="A39" s="86" t="s">
        <v>56</v>
      </c>
      <c r="B39" s="35"/>
      <c r="C39" s="87" t="s">
        <v>122</v>
      </c>
      <c r="D39" s="88">
        <v>323.05959999999999</v>
      </c>
      <c r="E39" s="88"/>
      <c r="F39" s="89">
        <v>323.05959999999999</v>
      </c>
      <c r="G39" s="90">
        <v>13.444999999999993</v>
      </c>
      <c r="H39" s="91">
        <v>4.3424954766344975E-2</v>
      </c>
      <c r="I39" s="81"/>
      <c r="J39" s="87" t="s">
        <v>122</v>
      </c>
      <c r="K39" s="88" t="s">
        <v>122</v>
      </c>
      <c r="L39" s="88" t="s">
        <v>122</v>
      </c>
      <c r="M39" s="89" t="s">
        <v>122</v>
      </c>
      <c r="N39" s="90" t="s">
        <v>122</v>
      </c>
      <c r="O39" s="91" t="s">
        <v>123</v>
      </c>
      <c r="P39" s="35"/>
      <c r="Q39" s="87" t="s">
        <v>122</v>
      </c>
      <c r="R39" s="88">
        <v>265.97300000000001</v>
      </c>
      <c r="S39" s="88"/>
      <c r="T39" s="89">
        <v>265.97300000000001</v>
      </c>
      <c r="U39" s="90">
        <v>-35.044300000000021</v>
      </c>
      <c r="V39" s="91">
        <v>-0.11641955462360475</v>
      </c>
      <c r="W39" s="35"/>
      <c r="X39" s="94">
        <v>287.18639999999999</v>
      </c>
      <c r="Y39" s="60"/>
      <c r="Z39" s="93">
        <v>-17.025700000000029</v>
      </c>
      <c r="AA39" s="91">
        <v>-5.596654439451957E-2</v>
      </c>
      <c r="AB39" s="85"/>
      <c r="AC39" s="85"/>
      <c r="AD39" s="85"/>
      <c r="AE39" s="85"/>
    </row>
    <row r="40" spans="1:31" s="34" customFormat="1" x14ac:dyDescent="0.2">
      <c r="A40" s="86" t="s">
        <v>57</v>
      </c>
      <c r="B40" s="35"/>
      <c r="C40" s="87" t="s">
        <v>122</v>
      </c>
      <c r="D40" s="88">
        <v>345.59620000000001</v>
      </c>
      <c r="E40" s="88"/>
      <c r="F40" s="89">
        <v>345.59620000000001</v>
      </c>
      <c r="G40" s="90">
        <v>1.8331000000000017</v>
      </c>
      <c r="H40" s="91">
        <v>5.3324513305820246E-3</v>
      </c>
      <c r="I40" s="81"/>
      <c r="J40" s="87" t="s">
        <v>122</v>
      </c>
      <c r="K40" s="88" t="s">
        <v>122</v>
      </c>
      <c r="L40" s="88" t="s">
        <v>122</v>
      </c>
      <c r="M40" s="89" t="s">
        <v>122</v>
      </c>
      <c r="N40" s="90" t="s">
        <v>122</v>
      </c>
      <c r="O40" s="91" t="s">
        <v>123</v>
      </c>
      <c r="P40" s="35"/>
      <c r="Q40" s="87" t="s">
        <v>122</v>
      </c>
      <c r="R40" s="88">
        <v>178.84730000000002</v>
      </c>
      <c r="S40" s="88"/>
      <c r="T40" s="89">
        <v>178.84730000000002</v>
      </c>
      <c r="U40" s="90" t="s">
        <v>122</v>
      </c>
      <c r="V40" s="91" t="s">
        <v>123</v>
      </c>
      <c r="W40" s="35"/>
      <c r="X40" s="94">
        <v>336.32499999999999</v>
      </c>
      <c r="Y40" s="60"/>
      <c r="Z40" s="93">
        <v>-7.4381000000000199</v>
      </c>
      <c r="AA40" s="91">
        <v>-2.1637284513666592E-2</v>
      </c>
      <c r="AB40" s="85"/>
      <c r="AC40" s="85"/>
      <c r="AD40" s="85"/>
      <c r="AE40" s="85"/>
    </row>
    <row r="41" spans="1:31" s="34" customFormat="1" x14ac:dyDescent="0.2">
      <c r="A41" s="86" t="s">
        <v>58</v>
      </c>
      <c r="B41" s="35"/>
      <c r="C41" s="87" t="s">
        <v>122</v>
      </c>
      <c r="D41" s="88">
        <v>337.51150000000001</v>
      </c>
      <c r="E41" s="88"/>
      <c r="F41" s="89">
        <v>337.51150000000001</v>
      </c>
      <c r="G41" s="90">
        <v>5.248299999999972</v>
      </c>
      <c r="H41" s="91">
        <v>1.5795610227072907E-2</v>
      </c>
      <c r="I41" s="81"/>
      <c r="J41" s="87" t="s">
        <v>122</v>
      </c>
      <c r="K41" s="88" t="s">
        <v>122</v>
      </c>
      <c r="L41" s="88" t="s">
        <v>122</v>
      </c>
      <c r="M41" s="89" t="s">
        <v>122</v>
      </c>
      <c r="N41" s="90" t="s">
        <v>122</v>
      </c>
      <c r="O41" s="91" t="s">
        <v>123</v>
      </c>
      <c r="P41" s="35"/>
      <c r="Q41" s="87" t="s">
        <v>122</v>
      </c>
      <c r="R41" s="88" t="s">
        <v>122</v>
      </c>
      <c r="S41" s="88"/>
      <c r="T41" s="89" t="s">
        <v>122</v>
      </c>
      <c r="U41" s="90" t="s">
        <v>122</v>
      </c>
      <c r="V41" s="91" t="s">
        <v>123</v>
      </c>
      <c r="W41" s="35"/>
      <c r="X41" s="94">
        <v>337.51150000000001</v>
      </c>
      <c r="Y41" s="60"/>
      <c r="Z41" s="93">
        <v>5.248299999999972</v>
      </c>
      <c r="AA41" s="91">
        <v>1.5795610227072907E-2</v>
      </c>
      <c r="AB41" s="85"/>
      <c r="AC41" s="85"/>
      <c r="AD41" s="85"/>
      <c r="AE41" s="85"/>
    </row>
    <row r="42" spans="1:31" s="34" customFormat="1" x14ac:dyDescent="0.2">
      <c r="A42" s="86" t="s">
        <v>59</v>
      </c>
      <c r="B42" s="35"/>
      <c r="C42" s="87" t="s">
        <v>122</v>
      </c>
      <c r="D42" s="88">
        <v>391.2679</v>
      </c>
      <c r="E42" s="88"/>
      <c r="F42" s="89">
        <v>391.2679</v>
      </c>
      <c r="G42" s="90">
        <v>-2.9763000000000375</v>
      </c>
      <c r="H42" s="91">
        <v>-7.5493818298405842E-3</v>
      </c>
      <c r="I42" s="81"/>
      <c r="J42" s="87" t="s">
        <v>122</v>
      </c>
      <c r="K42" s="88" t="s">
        <v>122</v>
      </c>
      <c r="L42" s="88" t="s">
        <v>122</v>
      </c>
      <c r="M42" s="89" t="s">
        <v>122</v>
      </c>
      <c r="N42" s="90" t="s">
        <v>122</v>
      </c>
      <c r="O42" s="91" t="s">
        <v>123</v>
      </c>
      <c r="P42" s="35"/>
      <c r="Q42" s="87" t="s">
        <v>122</v>
      </c>
      <c r="R42" s="88" t="s">
        <v>122</v>
      </c>
      <c r="S42" s="88"/>
      <c r="T42" s="89" t="s">
        <v>122</v>
      </c>
      <c r="U42" s="90" t="s">
        <v>122</v>
      </c>
      <c r="V42" s="91" t="s">
        <v>123</v>
      </c>
      <c r="W42" s="35"/>
      <c r="X42" s="94">
        <v>391.2679</v>
      </c>
      <c r="Y42" s="60"/>
      <c r="Z42" s="93">
        <v>-2.9763000000000375</v>
      </c>
      <c r="AA42" s="91">
        <v>-7.5493818298405842E-3</v>
      </c>
      <c r="AB42" s="85"/>
      <c r="AC42" s="85"/>
      <c r="AD42" s="85"/>
      <c r="AE42" s="85"/>
    </row>
    <row r="43" spans="1:31" s="34" customFormat="1" x14ac:dyDescent="0.2">
      <c r="A43" s="86" t="s">
        <v>60</v>
      </c>
      <c r="B43" s="35"/>
      <c r="C43" s="87" t="s">
        <v>122</v>
      </c>
      <c r="D43" s="88">
        <v>407.65810000000005</v>
      </c>
      <c r="E43" s="88"/>
      <c r="F43" s="89">
        <v>407.65810000000005</v>
      </c>
      <c r="G43" s="90">
        <v>-5.1417999999999893</v>
      </c>
      <c r="H43" s="91">
        <v>-1.2455913870134146E-2</v>
      </c>
      <c r="I43" s="81"/>
      <c r="J43" s="87" t="s">
        <v>122</v>
      </c>
      <c r="K43" s="88" t="s">
        <v>122</v>
      </c>
      <c r="L43" s="88" t="s">
        <v>122</v>
      </c>
      <c r="M43" s="89" t="s">
        <v>122</v>
      </c>
      <c r="N43" s="90" t="s">
        <v>122</v>
      </c>
      <c r="O43" s="91" t="s">
        <v>123</v>
      </c>
      <c r="P43" s="35"/>
      <c r="Q43" s="87" t="s">
        <v>122</v>
      </c>
      <c r="R43" s="88">
        <v>415.91</v>
      </c>
      <c r="S43" s="88"/>
      <c r="T43" s="89">
        <v>415.91</v>
      </c>
      <c r="U43" s="90">
        <v>-24.100399999999979</v>
      </c>
      <c r="V43" s="91">
        <v>-5.4772341744649622E-2</v>
      </c>
      <c r="W43" s="35"/>
      <c r="X43" s="94">
        <v>409.0403</v>
      </c>
      <c r="Y43" s="60"/>
      <c r="Z43" s="93"/>
      <c r="AA43" s="91"/>
      <c r="AB43" s="33"/>
      <c r="AC43" s="33"/>
      <c r="AD43" s="33"/>
      <c r="AE43" s="33"/>
    </row>
    <row r="44" spans="1:31" s="34" customFormat="1" x14ac:dyDescent="0.2">
      <c r="A44" s="86" t="s">
        <v>61</v>
      </c>
      <c r="B44" s="35"/>
      <c r="C44" s="87"/>
      <c r="D44" s="96"/>
      <c r="E44" s="88"/>
      <c r="F44" s="97"/>
      <c r="G44" s="90"/>
      <c r="H44" s="91"/>
      <c r="I44" s="98"/>
      <c r="J44" s="87">
        <v>405.43510000000003</v>
      </c>
      <c r="K44" s="88">
        <v>426.60590000000002</v>
      </c>
      <c r="L44" s="88" t="s">
        <v>122</v>
      </c>
      <c r="M44" s="97">
        <v>419.56300000000005</v>
      </c>
      <c r="N44" s="90">
        <v>-9.0814999999999486</v>
      </c>
      <c r="O44" s="91">
        <v>-2.1186554359148312E-2</v>
      </c>
      <c r="P44" s="35"/>
      <c r="Q44" s="87" t="s">
        <v>122</v>
      </c>
      <c r="R44" s="96" t="s">
        <v>122</v>
      </c>
      <c r="S44" s="88"/>
      <c r="T44" s="97" t="s">
        <v>122</v>
      </c>
      <c r="U44" s="90" t="s">
        <v>122</v>
      </c>
      <c r="V44" s="91" t="s">
        <v>123</v>
      </c>
      <c r="W44" s="35"/>
      <c r="X44" s="94">
        <v>419.56300000000005</v>
      </c>
      <c r="Y44" s="60"/>
      <c r="Z44" s="93">
        <v>-9.0814999999999486</v>
      </c>
      <c r="AA44" s="91">
        <v>-2.1186554359148312E-2</v>
      </c>
      <c r="AB44" s="85"/>
      <c r="AC44" s="85"/>
      <c r="AD44" s="85"/>
      <c r="AE44" s="85"/>
    </row>
    <row r="45" spans="1:31" s="34" customFormat="1" ht="13.5" thickBot="1" x14ac:dyDescent="0.25">
      <c r="A45" s="99" t="s">
        <v>62</v>
      </c>
      <c r="B45" s="35"/>
      <c r="C45" s="100"/>
      <c r="D45" s="101"/>
      <c r="E45" s="101"/>
      <c r="F45" s="102"/>
      <c r="G45" s="103"/>
      <c r="H45" s="104"/>
      <c r="I45" s="98"/>
      <c r="J45" s="100">
        <v>385.01310000000001</v>
      </c>
      <c r="K45" s="101">
        <v>407.8272</v>
      </c>
      <c r="L45" s="101">
        <v>423.49560000000002</v>
      </c>
      <c r="M45" s="102">
        <v>406.44600000000003</v>
      </c>
      <c r="N45" s="103">
        <v>-6.0819000000000187</v>
      </c>
      <c r="O45" s="104">
        <v>-1.4743002836899076E-2</v>
      </c>
      <c r="P45" s="35"/>
      <c r="Q45" s="100" t="s">
        <v>122</v>
      </c>
      <c r="R45" s="101" t="s">
        <v>122</v>
      </c>
      <c r="S45" s="101"/>
      <c r="T45" s="102" t="s">
        <v>122</v>
      </c>
      <c r="U45" s="103" t="s">
        <v>122</v>
      </c>
      <c r="V45" s="104" t="s">
        <v>123</v>
      </c>
      <c r="W45" s="35"/>
      <c r="X45" s="105">
        <v>406.44600000000003</v>
      </c>
      <c r="Y45" s="60"/>
      <c r="Z45" s="106">
        <v>-6.0819000000000187</v>
      </c>
      <c r="AA45" s="104">
        <v>-1.4743002836899076E-2</v>
      </c>
      <c r="AB45" s="33"/>
      <c r="AC45" s="33"/>
      <c r="AD45" s="33"/>
      <c r="AE45" s="33"/>
    </row>
    <row r="46" spans="1:31" x14ac:dyDescent="0.2">
      <c r="A46" s="107" t="s">
        <v>63</v>
      </c>
    </row>
    <row r="57" spans="3:5" ht="15" x14ac:dyDescent="0.2">
      <c r="D57" s="33"/>
      <c r="E57" s="58"/>
    </row>
    <row r="61" spans="3:5" ht="20.65" customHeight="1" x14ac:dyDescent="0.2">
      <c r="C61" s="5"/>
      <c r="D61" s="108" t="s">
        <v>64</v>
      </c>
    </row>
    <row r="62" spans="3:5" x14ac:dyDescent="0.2">
      <c r="C62" s="12"/>
      <c r="D62" s="14"/>
    </row>
  </sheetData>
  <mergeCells count="20">
    <mergeCell ref="Q11:Q12"/>
    <mergeCell ref="R11:R12"/>
    <mergeCell ref="S11:S12"/>
    <mergeCell ref="T11:T12"/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Z19" sqref="Z19"/>
    </sheetView>
  </sheetViews>
  <sheetFormatPr defaultRowHeight="12.75" x14ac:dyDescent="0.2"/>
  <cols>
    <col min="1" max="1" width="27.140625" style="5" customWidth="1"/>
    <col min="2" max="29" width="6" style="5" customWidth="1"/>
    <col min="30" max="30" width="6" style="109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65" customHeight="1" x14ac:dyDescent="0.2"/>
    <row r="2" spans="1:32" s="85" customFormat="1" ht="11.65" customHeight="1" x14ac:dyDescent="0.2">
      <c r="A2" s="110"/>
      <c r="AA2" s="213">
        <v>29</v>
      </c>
      <c r="AB2" s="213"/>
      <c r="AC2" s="213"/>
      <c r="AD2" s="213"/>
      <c r="AE2" s="213"/>
    </row>
    <row r="3" spans="1:32" s="85" customFormat="1" ht="11.65" customHeight="1" x14ac:dyDescent="0.2">
      <c r="A3" s="111"/>
      <c r="AC3" s="112" t="s">
        <v>6</v>
      </c>
      <c r="AD3" s="214">
        <v>43297</v>
      </c>
      <c r="AE3" s="214">
        <f>DATE(2006,1,2)+(AC2-1)*7</f>
        <v>38712</v>
      </c>
    </row>
    <row r="4" spans="1:32" s="85" customFormat="1" ht="11.65" customHeight="1" x14ac:dyDescent="0.2">
      <c r="A4" s="113"/>
      <c r="AC4" s="114" t="s">
        <v>7</v>
      </c>
      <c r="AD4" s="215">
        <f>+AD3+6</f>
        <v>43303</v>
      </c>
      <c r="AE4" s="215"/>
    </row>
    <row r="5" spans="1:32" s="85" customFormat="1" ht="3" customHeight="1" x14ac:dyDescent="0.2">
      <c r="A5" s="115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8"/>
      <c r="AD5" s="119"/>
      <c r="AE5" s="33"/>
    </row>
    <row r="6" spans="1:32" s="85" customFormat="1" ht="11.1" customHeight="1" x14ac:dyDescent="0.2">
      <c r="A6" s="201" t="s">
        <v>65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120"/>
    </row>
    <row r="7" spans="1:32" s="85" customFormat="1" ht="11.1" customHeight="1" x14ac:dyDescent="0.2">
      <c r="A7" s="201" t="s">
        <v>66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120"/>
    </row>
    <row r="8" spans="1:32" s="85" customFormat="1" ht="6" customHeight="1" thickBot="1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  <c r="AE8" s="121"/>
      <c r="AF8" s="121"/>
    </row>
    <row r="9" spans="1:32" s="85" customFormat="1" ht="10.35" customHeight="1" x14ac:dyDescent="0.2">
      <c r="A9" s="216" t="s">
        <v>67</v>
      </c>
      <c r="B9" s="217" t="s">
        <v>34</v>
      </c>
      <c r="C9" s="211" t="s">
        <v>35</v>
      </c>
      <c r="D9" s="211" t="s">
        <v>36</v>
      </c>
      <c r="E9" s="211" t="s">
        <v>37</v>
      </c>
      <c r="F9" s="211" t="s">
        <v>38</v>
      </c>
      <c r="G9" s="211" t="s">
        <v>39</v>
      </c>
      <c r="H9" s="211" t="s">
        <v>40</v>
      </c>
      <c r="I9" s="211" t="s">
        <v>41</v>
      </c>
      <c r="J9" s="211" t="s">
        <v>42</v>
      </c>
      <c r="K9" s="211" t="s">
        <v>43</v>
      </c>
      <c r="L9" s="211" t="s">
        <v>44</v>
      </c>
      <c r="M9" s="211" t="s">
        <v>45</v>
      </c>
      <c r="N9" s="211" t="s">
        <v>46</v>
      </c>
      <c r="O9" s="211" t="s">
        <v>47</v>
      </c>
      <c r="P9" s="211" t="s">
        <v>48</v>
      </c>
      <c r="Q9" s="211" t="s">
        <v>49</v>
      </c>
      <c r="R9" s="211" t="s">
        <v>50</v>
      </c>
      <c r="S9" s="211" t="s">
        <v>51</v>
      </c>
      <c r="T9" s="211" t="s">
        <v>52</v>
      </c>
      <c r="U9" s="211" t="s">
        <v>53</v>
      </c>
      <c r="V9" s="211" t="s">
        <v>54</v>
      </c>
      <c r="W9" s="211" t="s">
        <v>55</v>
      </c>
      <c r="X9" s="211" t="s">
        <v>56</v>
      </c>
      <c r="Y9" s="211" t="s">
        <v>57</v>
      </c>
      <c r="Z9" s="211" t="s">
        <v>58</v>
      </c>
      <c r="AA9" s="211" t="s">
        <v>59</v>
      </c>
      <c r="AB9" s="211" t="s">
        <v>60</v>
      </c>
      <c r="AC9" s="211" t="s">
        <v>68</v>
      </c>
      <c r="AD9" s="219" t="s">
        <v>69</v>
      </c>
      <c r="AE9" s="123" t="s">
        <v>70</v>
      </c>
      <c r="AF9" s="124"/>
    </row>
    <row r="10" spans="1:32" s="85" customFormat="1" ht="10.35" customHeight="1" thickBot="1" x14ac:dyDescent="0.25">
      <c r="A10" s="216"/>
      <c r="B10" s="218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20"/>
      <c r="AE10" s="125" t="s">
        <v>26</v>
      </c>
      <c r="AF10" s="126" t="s">
        <v>27</v>
      </c>
    </row>
    <row r="11" spans="1:32" s="85" customFormat="1" ht="12" customHeight="1" x14ac:dyDescent="0.2">
      <c r="A11" s="127" t="s">
        <v>71</v>
      </c>
      <c r="B11" s="128" t="s">
        <v>122</v>
      </c>
      <c r="C11" s="129" t="s">
        <v>122</v>
      </c>
      <c r="D11" s="129" t="s">
        <v>122</v>
      </c>
      <c r="E11" s="129">
        <v>368.80590000000001</v>
      </c>
      <c r="F11" s="129" t="s">
        <v>122</v>
      </c>
      <c r="G11" s="129" t="s">
        <v>122</v>
      </c>
      <c r="H11" s="129">
        <v>397.45</v>
      </c>
      <c r="I11" s="129" t="s">
        <v>122</v>
      </c>
      <c r="J11" s="129">
        <v>416.18</v>
      </c>
      <c r="K11" s="129" t="s">
        <v>122</v>
      </c>
      <c r="L11" s="129" t="s">
        <v>122</v>
      </c>
      <c r="M11" s="129">
        <v>497.22</v>
      </c>
      <c r="N11" s="129" t="s">
        <v>122</v>
      </c>
      <c r="O11" s="129" t="s">
        <v>122</v>
      </c>
      <c r="P11" s="129" t="s">
        <v>122</v>
      </c>
      <c r="Q11" s="129" t="s">
        <v>122</v>
      </c>
      <c r="R11" s="129" t="s">
        <v>122</v>
      </c>
      <c r="S11" s="129" t="s">
        <v>122</v>
      </c>
      <c r="T11" s="129">
        <v>341</v>
      </c>
      <c r="U11" s="129">
        <v>478.37</v>
      </c>
      <c r="V11" s="129" t="s">
        <v>122</v>
      </c>
      <c r="W11" s="129">
        <v>401.7</v>
      </c>
      <c r="X11" s="129" t="s">
        <v>122</v>
      </c>
      <c r="Y11" s="129" t="s">
        <v>122</v>
      </c>
      <c r="Z11" s="129" t="s">
        <v>122</v>
      </c>
      <c r="AA11" s="129" t="s">
        <v>122</v>
      </c>
      <c r="AB11" s="129">
        <v>432.21270000000004</v>
      </c>
      <c r="AC11" s="129" t="s">
        <v>122</v>
      </c>
      <c r="AD11" s="130">
        <v>435.17200000000003</v>
      </c>
      <c r="AE11" s="131">
        <v>-0.41719999999997981</v>
      </c>
      <c r="AF11" s="132">
        <v>-9.5778315899471293E-4</v>
      </c>
    </row>
    <row r="12" spans="1:32" s="85" customFormat="1" ht="12" customHeight="1" x14ac:dyDescent="0.2">
      <c r="A12" s="127" t="s">
        <v>72</v>
      </c>
      <c r="B12" s="129" t="s">
        <v>122</v>
      </c>
      <c r="C12" s="129" t="s">
        <v>122</v>
      </c>
      <c r="D12" s="129" t="s">
        <v>122</v>
      </c>
      <c r="E12" s="129">
        <v>362.90280000000001</v>
      </c>
      <c r="F12" s="129" t="s">
        <v>122</v>
      </c>
      <c r="G12" s="129" t="s">
        <v>122</v>
      </c>
      <c r="H12" s="129" t="s">
        <v>122</v>
      </c>
      <c r="I12" s="129" t="s">
        <v>122</v>
      </c>
      <c r="J12" s="129">
        <v>403.86</v>
      </c>
      <c r="K12" s="129" t="s">
        <v>122</v>
      </c>
      <c r="L12" s="129" t="s">
        <v>122</v>
      </c>
      <c r="M12" s="129">
        <v>385.55</v>
      </c>
      <c r="N12" s="129" t="s">
        <v>122</v>
      </c>
      <c r="O12" s="129" t="s">
        <v>122</v>
      </c>
      <c r="P12" s="129" t="s">
        <v>122</v>
      </c>
      <c r="Q12" s="129" t="s">
        <v>122</v>
      </c>
      <c r="R12" s="129" t="s">
        <v>122</v>
      </c>
      <c r="S12" s="129" t="s">
        <v>122</v>
      </c>
      <c r="T12" s="129">
        <v>335</v>
      </c>
      <c r="U12" s="129">
        <v>484.86</v>
      </c>
      <c r="V12" s="129" t="s">
        <v>122</v>
      </c>
      <c r="W12" s="129">
        <v>397.7</v>
      </c>
      <c r="X12" s="129" t="s">
        <v>122</v>
      </c>
      <c r="Y12" s="129" t="s">
        <v>122</v>
      </c>
      <c r="Z12" s="129" t="s">
        <v>122</v>
      </c>
      <c r="AA12" s="129" t="s">
        <v>122</v>
      </c>
      <c r="AB12" s="129">
        <v>432.21270000000004</v>
      </c>
      <c r="AC12" s="129" t="s">
        <v>122</v>
      </c>
      <c r="AD12" s="130">
        <v>402.4194</v>
      </c>
      <c r="AE12" s="131">
        <v>-5.0314000000000192</v>
      </c>
      <c r="AF12" s="132">
        <v>-1.2348484774112651E-2</v>
      </c>
    </row>
    <row r="13" spans="1:32" s="85" customFormat="1" ht="12" customHeight="1" x14ac:dyDescent="0.2">
      <c r="A13" s="127" t="s">
        <v>73</v>
      </c>
      <c r="B13" s="129" t="s">
        <v>122</v>
      </c>
      <c r="C13" s="129" t="s">
        <v>122</v>
      </c>
      <c r="D13" s="129" t="s">
        <v>122</v>
      </c>
      <c r="E13" s="129">
        <v>359.9513</v>
      </c>
      <c r="F13" s="129" t="s">
        <v>122</v>
      </c>
      <c r="G13" s="129" t="s">
        <v>124</v>
      </c>
      <c r="H13" s="129" t="s">
        <v>122</v>
      </c>
      <c r="I13" s="129" t="s">
        <v>122</v>
      </c>
      <c r="J13" s="129">
        <v>392.67</v>
      </c>
      <c r="K13" s="129" t="s">
        <v>122</v>
      </c>
      <c r="L13" s="129" t="s">
        <v>122</v>
      </c>
      <c r="M13" s="129">
        <v>388.18</v>
      </c>
      <c r="N13" s="129" t="s">
        <v>122</v>
      </c>
      <c r="O13" s="129" t="s">
        <v>122</v>
      </c>
      <c r="P13" s="129" t="s">
        <v>122</v>
      </c>
      <c r="Q13" s="129" t="s">
        <v>122</v>
      </c>
      <c r="R13" s="129" t="s">
        <v>122</v>
      </c>
      <c r="S13" s="129" t="s">
        <v>122</v>
      </c>
      <c r="T13" s="129">
        <v>336</v>
      </c>
      <c r="U13" s="129">
        <v>460.92</v>
      </c>
      <c r="V13" s="129">
        <v>329.52520000000004</v>
      </c>
      <c r="W13" s="129">
        <v>363.5</v>
      </c>
      <c r="X13" s="129">
        <v>269.96260000000001</v>
      </c>
      <c r="Y13" s="129">
        <v>181.53</v>
      </c>
      <c r="Z13" s="129" t="s">
        <v>122</v>
      </c>
      <c r="AA13" s="129" t="s">
        <v>122</v>
      </c>
      <c r="AB13" s="129">
        <v>401.49209999999999</v>
      </c>
      <c r="AC13" s="129" t="s">
        <v>122</v>
      </c>
      <c r="AD13" s="130">
        <v>385.12860000000001</v>
      </c>
      <c r="AE13" s="131">
        <v>-4.2350999999999885</v>
      </c>
      <c r="AF13" s="132">
        <v>-1.0876976975511555E-2</v>
      </c>
    </row>
    <row r="14" spans="1:32" s="85" customFormat="1" ht="12" customHeight="1" x14ac:dyDescent="0.2">
      <c r="A14" s="127" t="s">
        <v>74</v>
      </c>
      <c r="B14" s="133" t="s">
        <v>122</v>
      </c>
      <c r="C14" s="133" t="s">
        <v>122</v>
      </c>
      <c r="D14" s="133" t="s">
        <v>122</v>
      </c>
      <c r="E14" s="133">
        <v>358.2072</v>
      </c>
      <c r="F14" s="133" t="s">
        <v>122</v>
      </c>
      <c r="G14" s="133" t="s">
        <v>122</v>
      </c>
      <c r="H14" s="133" t="s">
        <v>122</v>
      </c>
      <c r="I14" s="133" t="s">
        <v>122</v>
      </c>
      <c r="J14" s="133">
        <v>388.94</v>
      </c>
      <c r="K14" s="133" t="s">
        <v>122</v>
      </c>
      <c r="L14" s="133" t="s">
        <v>122</v>
      </c>
      <c r="M14" s="133">
        <v>421</v>
      </c>
      <c r="N14" s="133" t="s">
        <v>122</v>
      </c>
      <c r="O14" s="133" t="s">
        <v>122</v>
      </c>
      <c r="P14" s="133" t="s">
        <v>122</v>
      </c>
      <c r="Q14" s="133" t="s">
        <v>122</v>
      </c>
      <c r="R14" s="133" t="s">
        <v>122</v>
      </c>
      <c r="S14" s="133" t="s">
        <v>122</v>
      </c>
      <c r="T14" s="133">
        <v>333</v>
      </c>
      <c r="U14" s="133">
        <v>465.62</v>
      </c>
      <c r="V14" s="133" t="s">
        <v>122</v>
      </c>
      <c r="W14" s="133">
        <v>386.3</v>
      </c>
      <c r="X14" s="133" t="s">
        <v>122</v>
      </c>
      <c r="Y14" s="133" t="s">
        <v>122</v>
      </c>
      <c r="Z14" s="133" t="s">
        <v>122</v>
      </c>
      <c r="AA14" s="133" t="s">
        <v>122</v>
      </c>
      <c r="AB14" s="133">
        <v>430.66700000000003</v>
      </c>
      <c r="AC14" s="133" t="s">
        <v>122</v>
      </c>
      <c r="AD14" s="134">
        <v>387.96410000000003</v>
      </c>
      <c r="AE14" s="135">
        <v>-1.3594999999999686</v>
      </c>
      <c r="AF14" s="136">
        <v>-3.4919537371995136E-3</v>
      </c>
    </row>
    <row r="15" spans="1:32" s="85" customFormat="1" ht="12" customHeight="1" x14ac:dyDescent="0.2">
      <c r="A15" s="127" t="s">
        <v>75</v>
      </c>
      <c r="B15" s="129" t="s">
        <v>122</v>
      </c>
      <c r="C15" s="129" t="s">
        <v>122</v>
      </c>
      <c r="D15" s="129" t="s">
        <v>122</v>
      </c>
      <c r="E15" s="129">
        <v>345.73040000000003</v>
      </c>
      <c r="F15" s="129" t="s">
        <v>122</v>
      </c>
      <c r="G15" s="129" t="s">
        <v>124</v>
      </c>
      <c r="H15" s="129" t="s">
        <v>122</v>
      </c>
      <c r="I15" s="129">
        <v>406.97</v>
      </c>
      <c r="J15" s="129">
        <v>349.8</v>
      </c>
      <c r="K15" s="129" t="s">
        <v>122</v>
      </c>
      <c r="L15" s="129" t="s">
        <v>122</v>
      </c>
      <c r="M15" s="129">
        <v>372.74</v>
      </c>
      <c r="N15" s="129" t="s">
        <v>122</v>
      </c>
      <c r="O15" s="129">
        <v>210.77</v>
      </c>
      <c r="P15" s="129" t="s">
        <v>124</v>
      </c>
      <c r="Q15" s="129" t="s">
        <v>122</v>
      </c>
      <c r="R15" s="129" t="s">
        <v>122</v>
      </c>
      <c r="S15" s="129">
        <v>210</v>
      </c>
      <c r="T15" s="129">
        <v>324</v>
      </c>
      <c r="U15" s="129">
        <v>320.74</v>
      </c>
      <c r="V15" s="129">
        <v>297.08250000000004</v>
      </c>
      <c r="W15" s="129">
        <v>331.4</v>
      </c>
      <c r="X15" s="129">
        <v>266.34590000000003</v>
      </c>
      <c r="Y15" s="129">
        <v>335.83</v>
      </c>
      <c r="Z15" s="129" t="s">
        <v>124</v>
      </c>
      <c r="AA15" s="129" t="s">
        <v>122</v>
      </c>
      <c r="AB15" s="129">
        <v>438.29880000000003</v>
      </c>
      <c r="AC15" s="129" t="s">
        <v>122</v>
      </c>
      <c r="AD15" s="130">
        <v>344.14060000000001</v>
      </c>
      <c r="AE15" s="131">
        <v>-9.3731999999999971</v>
      </c>
      <c r="AF15" s="132">
        <v>-2.651438218253431E-2</v>
      </c>
    </row>
    <row r="16" spans="1:32" s="85" customFormat="1" ht="12" customHeight="1" thickBot="1" x14ac:dyDescent="0.25">
      <c r="A16" s="127" t="s">
        <v>76</v>
      </c>
      <c r="B16" s="129" t="s">
        <v>122</v>
      </c>
      <c r="C16" s="129" t="s">
        <v>122</v>
      </c>
      <c r="D16" s="129" t="s">
        <v>122</v>
      </c>
      <c r="E16" s="129">
        <v>347.20609999999999</v>
      </c>
      <c r="F16" s="129" t="s">
        <v>122</v>
      </c>
      <c r="G16" s="129" t="s">
        <v>122</v>
      </c>
      <c r="H16" s="129" t="s">
        <v>122</v>
      </c>
      <c r="I16" s="129" t="s">
        <v>122</v>
      </c>
      <c r="J16" s="129">
        <v>351.82</v>
      </c>
      <c r="K16" s="129" t="s">
        <v>122</v>
      </c>
      <c r="L16" s="129" t="s">
        <v>122</v>
      </c>
      <c r="M16" s="129" t="s">
        <v>122</v>
      </c>
      <c r="N16" s="129" t="s">
        <v>122</v>
      </c>
      <c r="O16" s="129">
        <v>216.46</v>
      </c>
      <c r="P16" s="129" t="s">
        <v>124</v>
      </c>
      <c r="Q16" s="129" t="s">
        <v>122</v>
      </c>
      <c r="R16" s="129" t="s">
        <v>122</v>
      </c>
      <c r="S16" s="129" t="s">
        <v>122</v>
      </c>
      <c r="T16" s="129">
        <v>321</v>
      </c>
      <c r="U16" s="129" t="s">
        <v>122</v>
      </c>
      <c r="V16" s="129">
        <v>292.21610000000004</v>
      </c>
      <c r="W16" s="129">
        <v>361.1</v>
      </c>
      <c r="X16" s="129">
        <v>287.2407</v>
      </c>
      <c r="Y16" s="129" t="s">
        <v>122</v>
      </c>
      <c r="Z16" s="129" t="s">
        <v>122</v>
      </c>
      <c r="AA16" s="129" t="s">
        <v>122</v>
      </c>
      <c r="AB16" s="129">
        <v>447.37970000000001</v>
      </c>
      <c r="AC16" s="129" t="s">
        <v>122</v>
      </c>
      <c r="AD16" s="130">
        <v>344.4973</v>
      </c>
      <c r="AE16" s="131">
        <v>-6.1736999999999966</v>
      </c>
      <c r="AF16" s="132">
        <v>-1.760539080790826E-2</v>
      </c>
    </row>
    <row r="17" spans="1:32" s="142" customFormat="1" ht="12" customHeight="1" thickBot="1" x14ac:dyDescent="0.25">
      <c r="A17" s="137" t="s">
        <v>77</v>
      </c>
      <c r="B17" s="138" t="s">
        <v>122</v>
      </c>
      <c r="C17" s="138" t="s">
        <v>122</v>
      </c>
      <c r="D17" s="138" t="s">
        <v>122</v>
      </c>
      <c r="E17" s="138">
        <v>348.65300000000002</v>
      </c>
      <c r="F17" s="138" t="s">
        <v>122</v>
      </c>
      <c r="G17" s="138">
        <v>305.84410000000003</v>
      </c>
      <c r="H17" s="138">
        <v>397.45</v>
      </c>
      <c r="I17" s="138">
        <v>406.97</v>
      </c>
      <c r="J17" s="138">
        <v>376.10770000000002</v>
      </c>
      <c r="K17" s="138" t="s">
        <v>122</v>
      </c>
      <c r="L17" s="138" t="s">
        <v>122</v>
      </c>
      <c r="M17" s="138">
        <v>436.7946</v>
      </c>
      <c r="N17" s="138" t="s">
        <v>122</v>
      </c>
      <c r="O17" s="138">
        <v>211.24360000000001</v>
      </c>
      <c r="P17" s="138">
        <v>221.3366</v>
      </c>
      <c r="Q17" s="138" t="s">
        <v>122</v>
      </c>
      <c r="R17" s="138" t="s">
        <v>122</v>
      </c>
      <c r="S17" s="138">
        <v>210</v>
      </c>
      <c r="T17" s="138">
        <v>322.98970000000003</v>
      </c>
      <c r="U17" s="138">
        <v>442.10200000000003</v>
      </c>
      <c r="V17" s="138">
        <v>300.86680000000001</v>
      </c>
      <c r="W17" s="138">
        <v>351.52199999999999</v>
      </c>
      <c r="X17" s="138">
        <v>270.03950000000003</v>
      </c>
      <c r="Y17" s="138">
        <v>244.43880000000001</v>
      </c>
      <c r="Z17" s="138">
        <v>279.91000000000003</v>
      </c>
      <c r="AA17" s="138" t="s">
        <v>122</v>
      </c>
      <c r="AB17" s="138">
        <v>437.59500000000003</v>
      </c>
      <c r="AC17" s="138" t="s">
        <v>122</v>
      </c>
      <c r="AD17" s="139">
        <v>371.99690000000004</v>
      </c>
      <c r="AE17" s="140">
        <v>-5.217899999999986</v>
      </c>
      <c r="AF17" s="141">
        <v>-1.3832702216349904E-2</v>
      </c>
    </row>
    <row r="18" spans="1:32" s="85" customFormat="1" ht="12" customHeight="1" x14ac:dyDescent="0.2">
      <c r="A18" s="127" t="s">
        <v>78</v>
      </c>
      <c r="B18" s="128">
        <v>365.28</v>
      </c>
      <c r="C18" s="129" t="s">
        <v>122</v>
      </c>
      <c r="D18" s="129">
        <v>351.92189999999999</v>
      </c>
      <c r="E18" s="129">
        <v>373.904</v>
      </c>
      <c r="F18" s="129">
        <v>380.85</v>
      </c>
      <c r="G18" s="129" t="s">
        <v>124</v>
      </c>
      <c r="H18" s="129">
        <v>395.55</v>
      </c>
      <c r="I18" s="129">
        <v>464.28</v>
      </c>
      <c r="J18" s="129">
        <v>397.13</v>
      </c>
      <c r="K18" s="129">
        <v>406</v>
      </c>
      <c r="L18" s="129">
        <v>335.93440000000004</v>
      </c>
      <c r="M18" s="129">
        <v>402.58</v>
      </c>
      <c r="N18" s="129" t="s">
        <v>122</v>
      </c>
      <c r="O18" s="129" t="s">
        <v>122</v>
      </c>
      <c r="P18" s="129">
        <v>305.12</v>
      </c>
      <c r="Q18" s="129">
        <v>407.5</v>
      </c>
      <c r="R18" s="129" t="s">
        <v>122</v>
      </c>
      <c r="S18" s="129" t="s">
        <v>122</v>
      </c>
      <c r="T18" s="129" t="s">
        <v>122</v>
      </c>
      <c r="U18" s="129">
        <v>374.79</v>
      </c>
      <c r="V18" s="129">
        <v>338.33109999999999</v>
      </c>
      <c r="W18" s="129">
        <v>400.8</v>
      </c>
      <c r="X18" s="129">
        <v>344.39890000000003</v>
      </c>
      <c r="Y18" s="129">
        <v>354.03</v>
      </c>
      <c r="Z18" s="129" t="s">
        <v>124</v>
      </c>
      <c r="AA18" s="129">
        <v>426.26</v>
      </c>
      <c r="AB18" s="129">
        <v>411.24930000000001</v>
      </c>
      <c r="AC18" s="129">
        <v>401.05700000000002</v>
      </c>
      <c r="AD18" s="130">
        <v>392.50850000000003</v>
      </c>
      <c r="AE18" s="131">
        <v>-1.9248000000000047</v>
      </c>
      <c r="AF18" s="132">
        <v>-4.8799125225988896E-3</v>
      </c>
    </row>
    <row r="19" spans="1:32" s="85" customFormat="1" ht="12" customHeight="1" x14ac:dyDescent="0.2">
      <c r="A19" s="127" t="s">
        <v>79</v>
      </c>
      <c r="B19" s="129">
        <v>343.34</v>
      </c>
      <c r="C19" s="129" t="s">
        <v>122</v>
      </c>
      <c r="D19" s="129">
        <v>356.1712</v>
      </c>
      <c r="E19" s="129">
        <v>370.6841</v>
      </c>
      <c r="F19" s="129">
        <v>377.88</v>
      </c>
      <c r="G19" s="129" t="s">
        <v>122</v>
      </c>
      <c r="H19" s="129">
        <v>394.55</v>
      </c>
      <c r="I19" s="129" t="s">
        <v>122</v>
      </c>
      <c r="J19" s="129">
        <v>397.15</v>
      </c>
      <c r="K19" s="129">
        <v>387</v>
      </c>
      <c r="L19" s="129">
        <v>356.8965</v>
      </c>
      <c r="M19" s="129">
        <v>400.38</v>
      </c>
      <c r="N19" s="129" t="s">
        <v>122</v>
      </c>
      <c r="O19" s="129" t="s">
        <v>122</v>
      </c>
      <c r="P19" s="129" t="s">
        <v>124</v>
      </c>
      <c r="Q19" s="129">
        <v>380.93</v>
      </c>
      <c r="R19" s="129" t="s">
        <v>122</v>
      </c>
      <c r="S19" s="129" t="s">
        <v>122</v>
      </c>
      <c r="T19" s="129">
        <v>363</v>
      </c>
      <c r="U19" s="129">
        <v>375.8</v>
      </c>
      <c r="V19" s="129">
        <v>338.33109999999999</v>
      </c>
      <c r="W19" s="129">
        <v>400</v>
      </c>
      <c r="X19" s="129">
        <v>381.85640000000001</v>
      </c>
      <c r="Y19" s="129">
        <v>355.72</v>
      </c>
      <c r="Z19" s="129" t="s">
        <v>124</v>
      </c>
      <c r="AA19" s="129" t="s">
        <v>122</v>
      </c>
      <c r="AB19" s="129">
        <v>416.46600000000001</v>
      </c>
      <c r="AC19" s="129">
        <v>401.09460000000001</v>
      </c>
      <c r="AD19" s="130">
        <v>385.86020000000002</v>
      </c>
      <c r="AE19" s="131">
        <v>-0.44220000000001392</v>
      </c>
      <c r="AF19" s="132">
        <v>-1.1446990751287434E-3</v>
      </c>
    </row>
    <row r="20" spans="1:32" s="85" customFormat="1" ht="12" customHeight="1" x14ac:dyDescent="0.2">
      <c r="A20" s="127" t="s">
        <v>80</v>
      </c>
      <c r="B20" s="129">
        <v>325.04000000000002</v>
      </c>
      <c r="C20" s="129" t="s">
        <v>122</v>
      </c>
      <c r="D20" s="129">
        <v>341.25990000000002</v>
      </c>
      <c r="E20" s="129">
        <v>363.03700000000003</v>
      </c>
      <c r="F20" s="129">
        <v>375.04</v>
      </c>
      <c r="G20" s="129">
        <v>317.73</v>
      </c>
      <c r="H20" s="129">
        <v>380.97</v>
      </c>
      <c r="I20" s="129">
        <v>416.24</v>
      </c>
      <c r="J20" s="129">
        <v>386.98</v>
      </c>
      <c r="K20" s="129">
        <v>379</v>
      </c>
      <c r="L20" s="129">
        <v>341.07350000000002</v>
      </c>
      <c r="M20" s="129">
        <v>352.67</v>
      </c>
      <c r="N20" s="129" t="s">
        <v>122</v>
      </c>
      <c r="O20" s="129" t="s">
        <v>122</v>
      </c>
      <c r="P20" s="129">
        <v>287.45</v>
      </c>
      <c r="Q20" s="129">
        <v>370.6</v>
      </c>
      <c r="R20" s="129" t="s">
        <v>122</v>
      </c>
      <c r="S20" s="129">
        <v>282.26</v>
      </c>
      <c r="T20" s="129">
        <v>316</v>
      </c>
      <c r="U20" s="129">
        <v>364.85</v>
      </c>
      <c r="V20" s="129">
        <v>328.83</v>
      </c>
      <c r="W20" s="129">
        <v>379.5</v>
      </c>
      <c r="X20" s="129">
        <v>317.6388</v>
      </c>
      <c r="Y20" s="129">
        <v>347.71</v>
      </c>
      <c r="Z20" s="129">
        <v>340.38</v>
      </c>
      <c r="AA20" s="129">
        <v>394.41</v>
      </c>
      <c r="AB20" s="129">
        <v>406.7088</v>
      </c>
      <c r="AC20" s="129">
        <v>389.86600000000004</v>
      </c>
      <c r="AD20" s="130">
        <v>367.99510000000004</v>
      </c>
      <c r="AE20" s="131">
        <v>-6.379999999995789E-2</v>
      </c>
      <c r="AF20" s="132">
        <v>-1.7334182110514891E-4</v>
      </c>
    </row>
    <row r="21" spans="1:32" s="85" customFormat="1" ht="12" customHeight="1" x14ac:dyDescent="0.2">
      <c r="A21" s="127" t="s">
        <v>81</v>
      </c>
      <c r="B21" s="133">
        <v>301.68</v>
      </c>
      <c r="C21" s="133" t="s">
        <v>122</v>
      </c>
      <c r="D21" s="133">
        <v>341.14400000000001</v>
      </c>
      <c r="E21" s="133">
        <v>361.4271</v>
      </c>
      <c r="F21" s="133">
        <v>370.66</v>
      </c>
      <c r="G21" s="133">
        <v>343.21</v>
      </c>
      <c r="H21" s="133">
        <v>384.83</v>
      </c>
      <c r="I21" s="133" t="s">
        <v>122</v>
      </c>
      <c r="J21" s="133">
        <v>383.89</v>
      </c>
      <c r="K21" s="133">
        <v>371</v>
      </c>
      <c r="L21" s="133">
        <v>359.06040000000002</v>
      </c>
      <c r="M21" s="133">
        <v>396.94</v>
      </c>
      <c r="N21" s="133" t="s">
        <v>122</v>
      </c>
      <c r="O21" s="133" t="s">
        <v>122</v>
      </c>
      <c r="P21" s="133">
        <v>297.10000000000002</v>
      </c>
      <c r="Q21" s="133">
        <v>352.02</v>
      </c>
      <c r="R21" s="133" t="s">
        <v>122</v>
      </c>
      <c r="S21" s="133">
        <v>333.27</v>
      </c>
      <c r="T21" s="133">
        <v>334</v>
      </c>
      <c r="U21" s="133">
        <v>366.64</v>
      </c>
      <c r="V21" s="133">
        <v>329.98860000000002</v>
      </c>
      <c r="W21" s="133">
        <v>383.5</v>
      </c>
      <c r="X21" s="133">
        <v>347.26820000000004</v>
      </c>
      <c r="Y21" s="133">
        <v>352.72</v>
      </c>
      <c r="Z21" s="133">
        <v>346.54</v>
      </c>
      <c r="AA21" s="133">
        <v>393.44</v>
      </c>
      <c r="AB21" s="133">
        <v>410.47640000000001</v>
      </c>
      <c r="AC21" s="133">
        <v>396.56530000000004</v>
      </c>
      <c r="AD21" s="134">
        <v>370.63890000000004</v>
      </c>
      <c r="AE21" s="135">
        <v>-1.408299999999997</v>
      </c>
      <c r="AF21" s="136">
        <v>-3.785272406296827E-3</v>
      </c>
    </row>
    <row r="22" spans="1:32" s="85" customFormat="1" ht="12" customHeight="1" x14ac:dyDescent="0.2">
      <c r="A22" s="127" t="s">
        <v>82</v>
      </c>
      <c r="B22" s="129">
        <v>295.86</v>
      </c>
      <c r="C22" s="129">
        <v>313.03810000000004</v>
      </c>
      <c r="D22" s="129">
        <v>313.75510000000003</v>
      </c>
      <c r="E22" s="129">
        <v>332.71680000000003</v>
      </c>
      <c r="F22" s="129">
        <v>342.04</v>
      </c>
      <c r="G22" s="129">
        <v>295.03000000000003</v>
      </c>
      <c r="H22" s="129">
        <v>357.76</v>
      </c>
      <c r="I22" s="129">
        <v>408.46</v>
      </c>
      <c r="J22" s="129">
        <v>346.66</v>
      </c>
      <c r="K22" s="129">
        <v>331</v>
      </c>
      <c r="L22" s="129">
        <v>344.72500000000002</v>
      </c>
      <c r="M22" s="129">
        <v>321.48</v>
      </c>
      <c r="N22" s="129">
        <v>319</v>
      </c>
      <c r="O22" s="129">
        <v>223.44</v>
      </c>
      <c r="P22" s="129">
        <v>273.53000000000003</v>
      </c>
      <c r="Q22" s="129">
        <v>341.5</v>
      </c>
      <c r="R22" s="129">
        <v>240.9008</v>
      </c>
      <c r="S22" s="129">
        <v>282.49</v>
      </c>
      <c r="T22" s="129">
        <v>306</v>
      </c>
      <c r="U22" s="129">
        <v>331.42</v>
      </c>
      <c r="V22" s="129">
        <v>320.25580000000002</v>
      </c>
      <c r="W22" s="129">
        <v>338.5</v>
      </c>
      <c r="X22" s="129">
        <v>292.60770000000002</v>
      </c>
      <c r="Y22" s="129">
        <v>318.53000000000003</v>
      </c>
      <c r="Z22" s="129">
        <v>297.43</v>
      </c>
      <c r="AA22" s="129">
        <v>351.84</v>
      </c>
      <c r="AB22" s="129">
        <v>392.41120000000001</v>
      </c>
      <c r="AC22" s="129">
        <v>352.26010000000002</v>
      </c>
      <c r="AD22" s="130">
        <v>335.44240000000002</v>
      </c>
      <c r="AE22" s="131">
        <v>-0.72870000000000346</v>
      </c>
      <c r="AF22" s="132">
        <v>-2.1676461777945916E-3</v>
      </c>
    </row>
    <row r="23" spans="1:32" s="85" customFormat="1" ht="12" customHeight="1" thickBot="1" x14ac:dyDescent="0.25">
      <c r="A23" s="127" t="s">
        <v>83</v>
      </c>
      <c r="B23" s="129">
        <v>277.39</v>
      </c>
      <c r="C23" s="129" t="s">
        <v>122</v>
      </c>
      <c r="D23" s="129">
        <v>284.97559999999999</v>
      </c>
      <c r="E23" s="129">
        <v>334.86340000000001</v>
      </c>
      <c r="F23" s="129">
        <v>346.5</v>
      </c>
      <c r="G23" s="129">
        <v>307.09000000000003</v>
      </c>
      <c r="H23" s="129">
        <v>358.34</v>
      </c>
      <c r="I23" s="129">
        <v>347.16</v>
      </c>
      <c r="J23" s="129">
        <v>358.71</v>
      </c>
      <c r="K23" s="129">
        <v>329</v>
      </c>
      <c r="L23" s="129">
        <v>349.32310000000001</v>
      </c>
      <c r="M23" s="129">
        <v>320.70999999999998</v>
      </c>
      <c r="N23" s="129" t="s">
        <v>122</v>
      </c>
      <c r="O23" s="129" t="s">
        <v>122</v>
      </c>
      <c r="P23" s="129">
        <v>289.62</v>
      </c>
      <c r="Q23" s="129">
        <v>329.18</v>
      </c>
      <c r="R23" s="129" t="s">
        <v>122</v>
      </c>
      <c r="S23" s="129">
        <v>341.68</v>
      </c>
      <c r="T23" s="129">
        <v>304</v>
      </c>
      <c r="U23" s="129">
        <v>334.12</v>
      </c>
      <c r="V23" s="129">
        <v>322.34140000000002</v>
      </c>
      <c r="W23" s="129">
        <v>363</v>
      </c>
      <c r="X23" s="129">
        <v>306.65989999999999</v>
      </c>
      <c r="Y23" s="129">
        <v>334.75</v>
      </c>
      <c r="Z23" s="129">
        <v>320</v>
      </c>
      <c r="AA23" s="129">
        <v>362.68</v>
      </c>
      <c r="AB23" s="129">
        <v>401.68540000000002</v>
      </c>
      <c r="AC23" s="129">
        <v>362.41610000000003</v>
      </c>
      <c r="AD23" s="130">
        <v>343.60150000000004</v>
      </c>
      <c r="AE23" s="131">
        <v>-1.3318999999999619</v>
      </c>
      <c r="AF23" s="132">
        <v>-3.8613251137754761E-3</v>
      </c>
    </row>
    <row r="24" spans="1:32" s="142" customFormat="1" ht="12" customHeight="1" thickBot="1" x14ac:dyDescent="0.25">
      <c r="A24" s="137" t="s">
        <v>84</v>
      </c>
      <c r="B24" s="138">
        <v>347.64010000000002</v>
      </c>
      <c r="C24" s="138">
        <v>313.03810000000004</v>
      </c>
      <c r="D24" s="138">
        <v>335.43630000000002</v>
      </c>
      <c r="E24" s="138">
        <v>347.99650000000003</v>
      </c>
      <c r="F24" s="138">
        <v>367.80950000000001</v>
      </c>
      <c r="G24" s="138">
        <v>306.20570000000004</v>
      </c>
      <c r="H24" s="138">
        <v>381.97550000000001</v>
      </c>
      <c r="I24" s="138">
        <v>411.15440000000001</v>
      </c>
      <c r="J24" s="138">
        <v>385.23330000000004</v>
      </c>
      <c r="K24" s="138">
        <v>377.04110000000003</v>
      </c>
      <c r="L24" s="138">
        <v>349.69130000000001</v>
      </c>
      <c r="M24" s="138">
        <v>394.62960000000004</v>
      </c>
      <c r="N24" s="138">
        <v>319</v>
      </c>
      <c r="O24" s="138">
        <v>223.44</v>
      </c>
      <c r="P24" s="138">
        <v>285.40370000000001</v>
      </c>
      <c r="Q24" s="138">
        <v>384.92400000000004</v>
      </c>
      <c r="R24" s="138">
        <v>240.9008</v>
      </c>
      <c r="S24" s="138">
        <v>295.78739999999999</v>
      </c>
      <c r="T24" s="138">
        <v>323.60520000000002</v>
      </c>
      <c r="U24" s="138">
        <v>369.28919999999999</v>
      </c>
      <c r="V24" s="138">
        <v>325.12030000000004</v>
      </c>
      <c r="W24" s="138">
        <v>379.49979999999999</v>
      </c>
      <c r="X24" s="138">
        <v>302.63530000000003</v>
      </c>
      <c r="Y24" s="138">
        <v>346.42230000000001</v>
      </c>
      <c r="Z24" s="138">
        <v>315.65780000000001</v>
      </c>
      <c r="AA24" s="138">
        <v>363.47340000000003</v>
      </c>
      <c r="AB24" s="138">
        <v>403.34820000000002</v>
      </c>
      <c r="AC24" s="138">
        <v>381.92189999999999</v>
      </c>
      <c r="AD24" s="139">
        <v>369.45080000000002</v>
      </c>
      <c r="AE24" s="140">
        <v>-1.0212999999999965</v>
      </c>
      <c r="AF24" s="141">
        <v>-2.7567528027076711E-3</v>
      </c>
    </row>
    <row r="25" spans="1:32" s="85" customFormat="1" ht="12" customHeight="1" thickBot="1" x14ac:dyDescent="0.25">
      <c r="A25" s="127" t="s">
        <v>85</v>
      </c>
      <c r="B25" s="128" t="s">
        <v>122</v>
      </c>
      <c r="C25" s="129" t="s">
        <v>122</v>
      </c>
      <c r="D25" s="129">
        <v>337.51280000000003</v>
      </c>
      <c r="E25" s="129">
        <v>273.41810000000004</v>
      </c>
      <c r="F25" s="129">
        <v>336.71</v>
      </c>
      <c r="G25" s="129" t="s">
        <v>122</v>
      </c>
      <c r="H25" s="129">
        <v>283.09000000000003</v>
      </c>
      <c r="I25" s="129" t="s">
        <v>122</v>
      </c>
      <c r="J25" s="129" t="s">
        <v>122</v>
      </c>
      <c r="K25" s="129">
        <v>265</v>
      </c>
      <c r="L25" s="129" t="s">
        <v>122</v>
      </c>
      <c r="M25" s="129">
        <v>311.16000000000003</v>
      </c>
      <c r="N25" s="129" t="s">
        <v>122</v>
      </c>
      <c r="O25" s="129">
        <v>250.01000000000002</v>
      </c>
      <c r="P25" s="129" t="s">
        <v>124</v>
      </c>
      <c r="Q25" s="129">
        <v>357.7</v>
      </c>
      <c r="R25" s="129" t="s">
        <v>122</v>
      </c>
      <c r="S25" s="129" t="s">
        <v>122</v>
      </c>
      <c r="T25" s="129" t="s">
        <v>122</v>
      </c>
      <c r="U25" s="129">
        <v>334.95</v>
      </c>
      <c r="V25" s="129">
        <v>326.04920000000004</v>
      </c>
      <c r="W25" s="129">
        <v>302.3</v>
      </c>
      <c r="X25" s="129">
        <v>303.99470000000002</v>
      </c>
      <c r="Y25" s="129">
        <v>345.53</v>
      </c>
      <c r="Z25" s="129">
        <v>323.42</v>
      </c>
      <c r="AA25" s="129">
        <v>405.54</v>
      </c>
      <c r="AB25" s="129">
        <v>384.77940000000001</v>
      </c>
      <c r="AC25" s="129" t="s">
        <v>122</v>
      </c>
      <c r="AD25" s="130">
        <v>325.3295</v>
      </c>
      <c r="AE25" s="131">
        <v>-1.9765000000000441</v>
      </c>
      <c r="AF25" s="132">
        <v>-6.0386916219074627E-3</v>
      </c>
    </row>
    <row r="26" spans="1:32" s="142" customFormat="1" ht="12" customHeight="1" thickBot="1" x14ac:dyDescent="0.25">
      <c r="A26" s="137" t="s">
        <v>86</v>
      </c>
      <c r="B26" s="138" t="s">
        <v>122</v>
      </c>
      <c r="C26" s="138" t="s">
        <v>122</v>
      </c>
      <c r="D26" s="138">
        <v>337.51280000000003</v>
      </c>
      <c r="E26" s="138">
        <v>273.41810000000004</v>
      </c>
      <c r="F26" s="138">
        <v>336.71</v>
      </c>
      <c r="G26" s="138" t="s">
        <v>122</v>
      </c>
      <c r="H26" s="138">
        <v>283.09000000000003</v>
      </c>
      <c r="I26" s="138" t="s">
        <v>122</v>
      </c>
      <c r="J26" s="138" t="s">
        <v>122</v>
      </c>
      <c r="K26" s="138">
        <v>265</v>
      </c>
      <c r="L26" s="138" t="s">
        <v>122</v>
      </c>
      <c r="M26" s="138">
        <v>311.16000000000003</v>
      </c>
      <c r="N26" s="138" t="s">
        <v>122</v>
      </c>
      <c r="O26" s="138">
        <v>250.01000000000002</v>
      </c>
      <c r="P26" s="138">
        <v>282.74</v>
      </c>
      <c r="Q26" s="138">
        <v>357.7</v>
      </c>
      <c r="R26" s="138" t="s">
        <v>122</v>
      </c>
      <c r="S26" s="138" t="s">
        <v>122</v>
      </c>
      <c r="T26" s="138" t="s">
        <v>122</v>
      </c>
      <c r="U26" s="138">
        <v>334.95</v>
      </c>
      <c r="V26" s="138">
        <v>326.04920000000004</v>
      </c>
      <c r="W26" s="138">
        <v>302.3</v>
      </c>
      <c r="X26" s="138">
        <v>303.99470000000002</v>
      </c>
      <c r="Y26" s="138">
        <v>345.53</v>
      </c>
      <c r="Z26" s="138">
        <v>323.42</v>
      </c>
      <c r="AA26" s="138">
        <v>405.54</v>
      </c>
      <c r="AB26" s="138">
        <v>384.77940000000001</v>
      </c>
      <c r="AC26" s="138" t="s">
        <v>122</v>
      </c>
      <c r="AD26" s="139">
        <v>325.3295</v>
      </c>
      <c r="AE26" s="140">
        <v>-1.9765000000000441</v>
      </c>
      <c r="AF26" s="141">
        <v>-6.0386916219074627E-3</v>
      </c>
    </row>
    <row r="27" spans="1:32" s="85" customFormat="1" ht="12" customHeight="1" x14ac:dyDescent="0.2">
      <c r="A27" s="127" t="s">
        <v>87</v>
      </c>
      <c r="B27" s="128" t="s">
        <v>122</v>
      </c>
      <c r="C27" s="129" t="s">
        <v>122</v>
      </c>
      <c r="D27" s="129" t="s">
        <v>122</v>
      </c>
      <c r="E27" s="129" t="s">
        <v>122</v>
      </c>
      <c r="F27" s="129" t="s">
        <v>122</v>
      </c>
      <c r="G27" s="129" t="s">
        <v>122</v>
      </c>
      <c r="H27" s="129">
        <v>391.95</v>
      </c>
      <c r="I27" s="129" t="s">
        <v>122</v>
      </c>
      <c r="J27" s="129" t="s">
        <v>122</v>
      </c>
      <c r="K27" s="129" t="s">
        <v>122</v>
      </c>
      <c r="L27" s="129" t="s">
        <v>122</v>
      </c>
      <c r="M27" s="129" t="s">
        <v>122</v>
      </c>
      <c r="N27" s="129" t="s">
        <v>122</v>
      </c>
      <c r="O27" s="129" t="s">
        <v>122</v>
      </c>
      <c r="P27" s="129" t="s">
        <v>122</v>
      </c>
      <c r="Q27" s="129" t="s">
        <v>122</v>
      </c>
      <c r="R27" s="129" t="s">
        <v>122</v>
      </c>
      <c r="S27" s="129" t="s">
        <v>122</v>
      </c>
      <c r="T27" s="129" t="s">
        <v>122</v>
      </c>
      <c r="U27" s="129">
        <v>409.06</v>
      </c>
      <c r="V27" s="129" t="s">
        <v>122</v>
      </c>
      <c r="W27" s="129" t="s">
        <v>122</v>
      </c>
      <c r="X27" s="129" t="s">
        <v>122</v>
      </c>
      <c r="Y27" s="129" t="s">
        <v>122</v>
      </c>
      <c r="Z27" s="129" t="s">
        <v>122</v>
      </c>
      <c r="AA27" s="129" t="s">
        <v>122</v>
      </c>
      <c r="AB27" s="129" t="s">
        <v>122</v>
      </c>
      <c r="AC27" s="129">
        <v>413.77890000000002</v>
      </c>
      <c r="AD27" s="130">
        <v>406.33520000000004</v>
      </c>
      <c r="AE27" s="131">
        <v>-5.3075999999999794</v>
      </c>
      <c r="AF27" s="132">
        <v>-1.2893702987152889E-2</v>
      </c>
    </row>
    <row r="28" spans="1:32" s="85" customFormat="1" ht="12" customHeight="1" x14ac:dyDescent="0.2">
      <c r="A28" s="127" t="s">
        <v>88</v>
      </c>
      <c r="B28" s="129" t="s">
        <v>122</v>
      </c>
      <c r="C28" s="129" t="s">
        <v>122</v>
      </c>
      <c r="D28" s="129" t="s">
        <v>122</v>
      </c>
      <c r="E28" s="129" t="s">
        <v>122</v>
      </c>
      <c r="F28" s="129" t="s">
        <v>122</v>
      </c>
      <c r="G28" s="129" t="s">
        <v>122</v>
      </c>
      <c r="H28" s="129">
        <v>396.46</v>
      </c>
      <c r="I28" s="129" t="s">
        <v>122</v>
      </c>
      <c r="J28" s="129" t="s">
        <v>122</v>
      </c>
      <c r="K28" s="129">
        <v>399</v>
      </c>
      <c r="L28" s="129" t="s">
        <v>122</v>
      </c>
      <c r="M28" s="129" t="s">
        <v>122</v>
      </c>
      <c r="N28" s="129" t="s">
        <v>122</v>
      </c>
      <c r="O28" s="129" t="s">
        <v>122</v>
      </c>
      <c r="P28" s="129" t="s">
        <v>122</v>
      </c>
      <c r="Q28" s="129">
        <v>401.8</v>
      </c>
      <c r="R28" s="129" t="s">
        <v>122</v>
      </c>
      <c r="S28" s="129" t="s">
        <v>122</v>
      </c>
      <c r="T28" s="129" t="s">
        <v>122</v>
      </c>
      <c r="U28" s="129">
        <v>412.66</v>
      </c>
      <c r="V28" s="129" t="s">
        <v>122</v>
      </c>
      <c r="W28" s="129" t="s">
        <v>122</v>
      </c>
      <c r="X28" s="129" t="s">
        <v>122</v>
      </c>
      <c r="Y28" s="129" t="s">
        <v>122</v>
      </c>
      <c r="Z28" s="129" t="s">
        <v>122</v>
      </c>
      <c r="AA28" s="129" t="s">
        <v>122</v>
      </c>
      <c r="AB28" s="129">
        <v>422.45550000000003</v>
      </c>
      <c r="AC28" s="129">
        <v>414.86790000000002</v>
      </c>
      <c r="AD28" s="130">
        <v>408.66580000000005</v>
      </c>
      <c r="AE28" s="131">
        <v>-8.3246999999999503</v>
      </c>
      <c r="AF28" s="132">
        <v>-1.9963764162492792E-2</v>
      </c>
    </row>
    <row r="29" spans="1:32" s="85" customFormat="1" ht="12" customHeight="1" x14ac:dyDescent="0.2">
      <c r="A29" s="127" t="s">
        <v>89</v>
      </c>
      <c r="B29" s="129" t="s">
        <v>122</v>
      </c>
      <c r="C29" s="129" t="s">
        <v>122</v>
      </c>
      <c r="D29" s="129" t="s">
        <v>122</v>
      </c>
      <c r="E29" s="129" t="s">
        <v>122</v>
      </c>
      <c r="F29" s="129" t="s">
        <v>122</v>
      </c>
      <c r="G29" s="129" t="s">
        <v>122</v>
      </c>
      <c r="H29" s="129">
        <v>391.99</v>
      </c>
      <c r="I29" s="129" t="s">
        <v>122</v>
      </c>
      <c r="J29" s="129" t="s">
        <v>122</v>
      </c>
      <c r="K29" s="129" t="s">
        <v>122</v>
      </c>
      <c r="L29" s="129" t="s">
        <v>122</v>
      </c>
      <c r="M29" s="129" t="s">
        <v>122</v>
      </c>
      <c r="N29" s="129" t="s">
        <v>122</v>
      </c>
      <c r="O29" s="129" t="s">
        <v>122</v>
      </c>
      <c r="P29" s="129" t="s">
        <v>122</v>
      </c>
      <c r="Q29" s="129" t="s">
        <v>122</v>
      </c>
      <c r="R29" s="129" t="s">
        <v>122</v>
      </c>
      <c r="S29" s="129" t="s">
        <v>122</v>
      </c>
      <c r="T29" s="129" t="s">
        <v>122</v>
      </c>
      <c r="U29" s="129">
        <v>408.94</v>
      </c>
      <c r="V29" s="129" t="s">
        <v>122</v>
      </c>
      <c r="W29" s="129" t="s">
        <v>122</v>
      </c>
      <c r="X29" s="129" t="s">
        <v>122</v>
      </c>
      <c r="Y29" s="129" t="s">
        <v>122</v>
      </c>
      <c r="Z29" s="129" t="s">
        <v>122</v>
      </c>
      <c r="AA29" s="129" t="s">
        <v>122</v>
      </c>
      <c r="AB29" s="129" t="s">
        <v>122</v>
      </c>
      <c r="AC29" s="129">
        <v>412.73950000000002</v>
      </c>
      <c r="AD29" s="130">
        <v>410.39280000000002</v>
      </c>
      <c r="AE29" s="131">
        <v>-9.1240999999999985</v>
      </c>
      <c r="AF29" s="132">
        <v>-2.1749064221250676E-2</v>
      </c>
    </row>
    <row r="30" spans="1:32" s="85" customFormat="1" ht="12" customHeight="1" x14ac:dyDescent="0.2">
      <c r="A30" s="127" t="s">
        <v>90</v>
      </c>
      <c r="B30" s="133" t="s">
        <v>122</v>
      </c>
      <c r="C30" s="133" t="s">
        <v>122</v>
      </c>
      <c r="D30" s="133" t="s">
        <v>122</v>
      </c>
      <c r="E30" s="133" t="s">
        <v>122</v>
      </c>
      <c r="F30" s="133">
        <v>413.57</v>
      </c>
      <c r="G30" s="133" t="s">
        <v>122</v>
      </c>
      <c r="H30" s="133">
        <v>385.35</v>
      </c>
      <c r="I30" s="133" t="s">
        <v>122</v>
      </c>
      <c r="J30" s="133" t="s">
        <v>122</v>
      </c>
      <c r="K30" s="133">
        <v>368</v>
      </c>
      <c r="L30" s="133" t="s">
        <v>122</v>
      </c>
      <c r="M30" s="133" t="s">
        <v>122</v>
      </c>
      <c r="N30" s="133" t="s">
        <v>122</v>
      </c>
      <c r="O30" s="133" t="s">
        <v>122</v>
      </c>
      <c r="P30" s="133" t="s">
        <v>122</v>
      </c>
      <c r="Q30" s="133">
        <v>365.15</v>
      </c>
      <c r="R30" s="133" t="s">
        <v>122</v>
      </c>
      <c r="S30" s="133" t="s">
        <v>122</v>
      </c>
      <c r="T30" s="133" t="s">
        <v>122</v>
      </c>
      <c r="U30" s="133">
        <v>403.02</v>
      </c>
      <c r="V30" s="133" t="s">
        <v>122</v>
      </c>
      <c r="W30" s="133" t="s">
        <v>122</v>
      </c>
      <c r="X30" s="133">
        <v>345.346</v>
      </c>
      <c r="Y30" s="133">
        <v>336.53</v>
      </c>
      <c r="Z30" s="133" t="s">
        <v>122</v>
      </c>
      <c r="AA30" s="133" t="s">
        <v>122</v>
      </c>
      <c r="AB30" s="133">
        <v>411.53910000000002</v>
      </c>
      <c r="AC30" s="133">
        <v>411.7285</v>
      </c>
      <c r="AD30" s="134">
        <v>396.66880000000003</v>
      </c>
      <c r="AE30" s="135">
        <v>-7.0745000000000005</v>
      </c>
      <c r="AF30" s="136">
        <v>-1.7522272196219726E-2</v>
      </c>
    </row>
    <row r="31" spans="1:32" s="85" customFormat="1" ht="12" customHeight="1" x14ac:dyDescent="0.2">
      <c r="A31" s="127" t="s">
        <v>91</v>
      </c>
      <c r="B31" s="129" t="s">
        <v>122</v>
      </c>
      <c r="C31" s="129" t="s">
        <v>122</v>
      </c>
      <c r="D31" s="129" t="s">
        <v>122</v>
      </c>
      <c r="E31" s="129" t="s">
        <v>122</v>
      </c>
      <c r="F31" s="129" t="s">
        <v>122</v>
      </c>
      <c r="G31" s="129" t="s">
        <v>122</v>
      </c>
      <c r="H31" s="129">
        <v>384.42</v>
      </c>
      <c r="I31" s="129" t="s">
        <v>122</v>
      </c>
      <c r="J31" s="129" t="s">
        <v>122</v>
      </c>
      <c r="K31" s="129" t="s">
        <v>122</v>
      </c>
      <c r="L31" s="129" t="s">
        <v>122</v>
      </c>
      <c r="M31" s="129" t="s">
        <v>122</v>
      </c>
      <c r="N31" s="129" t="s">
        <v>122</v>
      </c>
      <c r="O31" s="129" t="s">
        <v>122</v>
      </c>
      <c r="P31" s="129" t="s">
        <v>122</v>
      </c>
      <c r="Q31" s="129">
        <v>344.35</v>
      </c>
      <c r="R31" s="129" t="s">
        <v>122</v>
      </c>
      <c r="S31" s="129" t="s">
        <v>122</v>
      </c>
      <c r="T31" s="129" t="s">
        <v>122</v>
      </c>
      <c r="U31" s="129">
        <v>399.21</v>
      </c>
      <c r="V31" s="129" t="s">
        <v>122</v>
      </c>
      <c r="W31" s="129" t="s">
        <v>122</v>
      </c>
      <c r="X31" s="129" t="s">
        <v>122</v>
      </c>
      <c r="Y31" s="129" t="s">
        <v>122</v>
      </c>
      <c r="Z31" s="129" t="s">
        <v>122</v>
      </c>
      <c r="AA31" s="129" t="s">
        <v>122</v>
      </c>
      <c r="AB31" s="129">
        <v>410.95949999999999</v>
      </c>
      <c r="AC31" s="129">
        <v>418.7833</v>
      </c>
      <c r="AD31" s="130">
        <v>410.73430000000002</v>
      </c>
      <c r="AE31" s="131">
        <v>-7.6000999999999976</v>
      </c>
      <c r="AF31" s="132">
        <v>-1.8167523397549897E-2</v>
      </c>
    </row>
    <row r="32" spans="1:32" s="85" customFormat="1" ht="12" customHeight="1" x14ac:dyDescent="0.2">
      <c r="A32" s="127" t="s">
        <v>92</v>
      </c>
      <c r="B32" s="128" t="s">
        <v>122</v>
      </c>
      <c r="C32" s="129" t="s">
        <v>122</v>
      </c>
      <c r="D32" s="129" t="s">
        <v>122</v>
      </c>
      <c r="E32" s="129">
        <v>486.19590000000005</v>
      </c>
      <c r="F32" s="129" t="s">
        <v>122</v>
      </c>
      <c r="G32" s="129" t="s">
        <v>122</v>
      </c>
      <c r="H32" s="129">
        <v>367.8</v>
      </c>
      <c r="I32" s="129" t="s">
        <v>122</v>
      </c>
      <c r="J32" s="129" t="s">
        <v>122</v>
      </c>
      <c r="K32" s="129">
        <v>338</v>
      </c>
      <c r="L32" s="129" t="s">
        <v>122</v>
      </c>
      <c r="M32" s="129" t="s">
        <v>122</v>
      </c>
      <c r="N32" s="129" t="s">
        <v>122</v>
      </c>
      <c r="O32" s="129" t="s">
        <v>122</v>
      </c>
      <c r="P32" s="129" t="s">
        <v>122</v>
      </c>
      <c r="Q32" s="129">
        <v>328.3</v>
      </c>
      <c r="R32" s="129" t="s">
        <v>122</v>
      </c>
      <c r="S32" s="129" t="s">
        <v>122</v>
      </c>
      <c r="T32" s="129" t="s">
        <v>122</v>
      </c>
      <c r="U32" s="129">
        <v>364.57</v>
      </c>
      <c r="V32" s="129" t="s">
        <v>122</v>
      </c>
      <c r="W32" s="129" t="s">
        <v>122</v>
      </c>
      <c r="X32" s="129">
        <v>278.90340000000003</v>
      </c>
      <c r="Y32" s="129">
        <v>294.73</v>
      </c>
      <c r="Z32" s="129" t="s">
        <v>122</v>
      </c>
      <c r="AA32" s="129" t="s">
        <v>122</v>
      </c>
      <c r="AB32" s="129">
        <v>395.50260000000003</v>
      </c>
      <c r="AC32" s="129">
        <v>391.28020000000004</v>
      </c>
      <c r="AD32" s="130">
        <v>373.39730000000003</v>
      </c>
      <c r="AE32" s="131">
        <v>-3.7871000000000095</v>
      </c>
      <c r="AF32" s="132">
        <v>-1.0040447059846613E-2</v>
      </c>
    </row>
    <row r="33" spans="1:32" s="85" customFormat="1" ht="12" customHeight="1" thickBot="1" x14ac:dyDescent="0.25">
      <c r="A33" s="127" t="s">
        <v>93</v>
      </c>
      <c r="B33" s="129" t="s">
        <v>122</v>
      </c>
      <c r="C33" s="129" t="s">
        <v>122</v>
      </c>
      <c r="D33" s="129" t="s">
        <v>122</v>
      </c>
      <c r="E33" s="129">
        <v>429.84870000000001</v>
      </c>
      <c r="F33" s="129" t="s">
        <v>122</v>
      </c>
      <c r="G33" s="129" t="s">
        <v>122</v>
      </c>
      <c r="H33" s="129">
        <v>370.5</v>
      </c>
      <c r="I33" s="129" t="s">
        <v>122</v>
      </c>
      <c r="J33" s="129" t="s">
        <v>122</v>
      </c>
      <c r="K33" s="129">
        <v>343</v>
      </c>
      <c r="L33" s="129" t="s">
        <v>122</v>
      </c>
      <c r="M33" s="129" t="s">
        <v>122</v>
      </c>
      <c r="N33" s="129" t="s">
        <v>122</v>
      </c>
      <c r="O33" s="129" t="s">
        <v>122</v>
      </c>
      <c r="P33" s="129" t="s">
        <v>122</v>
      </c>
      <c r="Q33" s="129" t="s">
        <v>122</v>
      </c>
      <c r="R33" s="129" t="s">
        <v>122</v>
      </c>
      <c r="S33" s="129" t="s">
        <v>122</v>
      </c>
      <c r="T33" s="129" t="s">
        <v>122</v>
      </c>
      <c r="U33" s="129">
        <v>362.29</v>
      </c>
      <c r="V33" s="129" t="s">
        <v>122</v>
      </c>
      <c r="W33" s="129" t="s">
        <v>122</v>
      </c>
      <c r="X33" s="129" t="s">
        <v>122</v>
      </c>
      <c r="Y33" s="129" t="s">
        <v>122</v>
      </c>
      <c r="Z33" s="129" t="s">
        <v>122</v>
      </c>
      <c r="AA33" s="129" t="s">
        <v>122</v>
      </c>
      <c r="AB33" s="129">
        <v>398.20760000000001</v>
      </c>
      <c r="AC33" s="129">
        <v>402.28340000000003</v>
      </c>
      <c r="AD33" s="130">
        <v>391.22320000000002</v>
      </c>
      <c r="AE33" s="131">
        <v>-4.6671000000000049</v>
      </c>
      <c r="AF33" s="132">
        <v>-1.1788871816258203E-2</v>
      </c>
    </row>
    <row r="34" spans="1:32" s="142" customFormat="1" ht="12" customHeight="1" thickBot="1" x14ac:dyDescent="0.25">
      <c r="A34" s="137" t="s">
        <v>94</v>
      </c>
      <c r="B34" s="138" t="s">
        <v>122</v>
      </c>
      <c r="C34" s="138" t="s">
        <v>122</v>
      </c>
      <c r="D34" s="138" t="s">
        <v>122</v>
      </c>
      <c r="E34" s="138">
        <v>475.25400000000002</v>
      </c>
      <c r="F34" s="138">
        <v>413.57</v>
      </c>
      <c r="G34" s="138" t="s">
        <v>122</v>
      </c>
      <c r="H34" s="138">
        <v>378.57350000000002</v>
      </c>
      <c r="I34" s="138" t="s">
        <v>122</v>
      </c>
      <c r="J34" s="138" t="s">
        <v>122</v>
      </c>
      <c r="K34" s="138">
        <v>353.1343</v>
      </c>
      <c r="L34" s="138" t="s">
        <v>122</v>
      </c>
      <c r="M34" s="138" t="s">
        <v>122</v>
      </c>
      <c r="N34" s="138" t="s">
        <v>122</v>
      </c>
      <c r="O34" s="138" t="s">
        <v>122</v>
      </c>
      <c r="P34" s="138" t="s">
        <v>122</v>
      </c>
      <c r="Q34" s="138">
        <v>348.32780000000002</v>
      </c>
      <c r="R34" s="138" t="s">
        <v>122</v>
      </c>
      <c r="S34" s="138" t="s">
        <v>122</v>
      </c>
      <c r="T34" s="138" t="s">
        <v>122</v>
      </c>
      <c r="U34" s="138">
        <v>404.93690000000004</v>
      </c>
      <c r="V34" s="138" t="s">
        <v>122</v>
      </c>
      <c r="W34" s="138" t="s">
        <v>122</v>
      </c>
      <c r="X34" s="138">
        <v>317.51780000000002</v>
      </c>
      <c r="Y34" s="138">
        <v>329.7371</v>
      </c>
      <c r="Z34" s="138" t="s">
        <v>122</v>
      </c>
      <c r="AA34" s="138" t="s">
        <v>122</v>
      </c>
      <c r="AB34" s="138">
        <v>398.4228</v>
      </c>
      <c r="AC34" s="138">
        <v>408.88010000000003</v>
      </c>
      <c r="AD34" s="139">
        <v>394.92529999999999</v>
      </c>
      <c r="AE34" s="140">
        <v>-6.183900000000051</v>
      </c>
      <c r="AF34" s="141">
        <v>-1.5416998662708436E-2</v>
      </c>
    </row>
    <row r="35" spans="1:32" s="85" customFormat="1" ht="12" customHeight="1" x14ac:dyDescent="0.2">
      <c r="A35" s="127" t="s">
        <v>95</v>
      </c>
      <c r="B35" s="128">
        <v>322.70999999999998</v>
      </c>
      <c r="C35" s="129" t="s">
        <v>122</v>
      </c>
      <c r="D35" s="129" t="s">
        <v>122</v>
      </c>
      <c r="E35" s="129" t="s">
        <v>122</v>
      </c>
      <c r="F35" s="129" t="s">
        <v>122</v>
      </c>
      <c r="G35" s="129" t="s">
        <v>122</v>
      </c>
      <c r="H35" s="129" t="s">
        <v>122</v>
      </c>
      <c r="I35" s="129" t="s">
        <v>122</v>
      </c>
      <c r="J35" s="129" t="s">
        <v>122</v>
      </c>
      <c r="K35" s="129">
        <v>369</v>
      </c>
      <c r="L35" s="129" t="s">
        <v>122</v>
      </c>
      <c r="M35" s="129">
        <v>302.36</v>
      </c>
      <c r="N35" s="129" t="s">
        <v>122</v>
      </c>
      <c r="O35" s="129" t="s">
        <v>122</v>
      </c>
      <c r="P35" s="129" t="s">
        <v>122</v>
      </c>
      <c r="Q35" s="129" t="s">
        <v>122</v>
      </c>
      <c r="R35" s="129" t="s">
        <v>122</v>
      </c>
      <c r="S35" s="129" t="s">
        <v>122</v>
      </c>
      <c r="T35" s="129" t="s">
        <v>122</v>
      </c>
      <c r="U35" s="129" t="s">
        <v>122</v>
      </c>
      <c r="V35" s="129" t="s">
        <v>122</v>
      </c>
      <c r="W35" s="129" t="s">
        <v>122</v>
      </c>
      <c r="X35" s="129" t="s">
        <v>122</v>
      </c>
      <c r="Y35" s="129" t="s">
        <v>122</v>
      </c>
      <c r="Z35" s="129" t="s">
        <v>122</v>
      </c>
      <c r="AA35" s="129" t="s">
        <v>122</v>
      </c>
      <c r="AB35" s="129" t="s">
        <v>122</v>
      </c>
      <c r="AC35" s="129" t="s">
        <v>122</v>
      </c>
      <c r="AD35" s="130">
        <v>354.70820000000003</v>
      </c>
      <c r="AE35" s="131">
        <v>-2.3125999999999749</v>
      </c>
      <c r="AF35" s="132">
        <v>-6.4774937482633358E-3</v>
      </c>
    </row>
    <row r="36" spans="1:32" s="85" customFormat="1" ht="12" customHeight="1" x14ac:dyDescent="0.2">
      <c r="A36" s="127" t="s">
        <v>96</v>
      </c>
      <c r="B36" s="129">
        <v>310.45999999999998</v>
      </c>
      <c r="C36" s="129" t="s">
        <v>122</v>
      </c>
      <c r="D36" s="129">
        <v>283.93260000000004</v>
      </c>
      <c r="E36" s="129">
        <v>334.19260000000003</v>
      </c>
      <c r="F36" s="129">
        <v>331.59</v>
      </c>
      <c r="G36" s="129" t="s">
        <v>124</v>
      </c>
      <c r="H36" s="129">
        <v>323.85000000000002</v>
      </c>
      <c r="I36" s="129" t="s">
        <v>122</v>
      </c>
      <c r="J36" s="129">
        <v>270.61</v>
      </c>
      <c r="K36" s="129">
        <v>377</v>
      </c>
      <c r="L36" s="129" t="s">
        <v>122</v>
      </c>
      <c r="M36" s="129">
        <v>311.26</v>
      </c>
      <c r="N36" s="129" t="s">
        <v>122</v>
      </c>
      <c r="O36" s="129">
        <v>236.73</v>
      </c>
      <c r="P36" s="129">
        <v>257.89</v>
      </c>
      <c r="Q36" s="129">
        <v>369.07</v>
      </c>
      <c r="R36" s="129">
        <v>176.96120000000002</v>
      </c>
      <c r="S36" s="129">
        <v>237.69</v>
      </c>
      <c r="T36" s="129">
        <v>166</v>
      </c>
      <c r="U36" s="129">
        <v>312.88</v>
      </c>
      <c r="V36" s="129">
        <v>293.14300000000003</v>
      </c>
      <c r="W36" s="129">
        <v>263.2</v>
      </c>
      <c r="X36" s="129">
        <v>253.4556</v>
      </c>
      <c r="Y36" s="129">
        <v>280.49</v>
      </c>
      <c r="Z36" s="129">
        <v>274.37</v>
      </c>
      <c r="AA36" s="129" t="s">
        <v>122</v>
      </c>
      <c r="AB36" s="129">
        <v>376.56790000000001</v>
      </c>
      <c r="AC36" s="129">
        <v>330.29060000000004</v>
      </c>
      <c r="AD36" s="130">
        <v>348.05870000000004</v>
      </c>
      <c r="AE36" s="131">
        <v>-1.6987999999999488</v>
      </c>
      <c r="AF36" s="132">
        <v>-4.8570795479723778E-3</v>
      </c>
    </row>
    <row r="37" spans="1:32" s="85" customFormat="1" ht="12" customHeight="1" x14ac:dyDescent="0.2">
      <c r="A37" s="127" t="s">
        <v>97</v>
      </c>
      <c r="B37" s="129" t="s">
        <v>122</v>
      </c>
      <c r="C37" s="129" t="s">
        <v>122</v>
      </c>
      <c r="D37" s="129">
        <v>287.52520000000004</v>
      </c>
      <c r="E37" s="129">
        <v>316.7518</v>
      </c>
      <c r="F37" s="129">
        <v>332.92</v>
      </c>
      <c r="G37" s="129" t="s">
        <v>124</v>
      </c>
      <c r="H37" s="129">
        <v>322.42</v>
      </c>
      <c r="I37" s="129" t="s">
        <v>122</v>
      </c>
      <c r="J37" s="129">
        <v>307.57</v>
      </c>
      <c r="K37" s="129">
        <v>363</v>
      </c>
      <c r="L37" s="129" t="s">
        <v>122</v>
      </c>
      <c r="M37" s="129">
        <v>326.54000000000002</v>
      </c>
      <c r="N37" s="129" t="s">
        <v>122</v>
      </c>
      <c r="O37" s="129">
        <v>217.85</v>
      </c>
      <c r="P37" s="129" t="s">
        <v>124</v>
      </c>
      <c r="Q37" s="129" t="s">
        <v>122</v>
      </c>
      <c r="R37" s="129" t="s">
        <v>122</v>
      </c>
      <c r="S37" s="129" t="s">
        <v>122</v>
      </c>
      <c r="T37" s="129">
        <v>268</v>
      </c>
      <c r="U37" s="129">
        <v>316.15000000000003</v>
      </c>
      <c r="V37" s="129">
        <v>295.22860000000003</v>
      </c>
      <c r="W37" s="129">
        <v>269.2</v>
      </c>
      <c r="X37" s="129">
        <v>250.7946</v>
      </c>
      <c r="Y37" s="129">
        <v>271.62</v>
      </c>
      <c r="Z37" s="129">
        <v>297.02</v>
      </c>
      <c r="AA37" s="129">
        <v>277.47000000000003</v>
      </c>
      <c r="AB37" s="129">
        <v>368.6463</v>
      </c>
      <c r="AC37" s="129">
        <v>327.7688</v>
      </c>
      <c r="AD37" s="130">
        <v>322.14840000000004</v>
      </c>
      <c r="AE37" s="131">
        <v>-5.2028999999999996</v>
      </c>
      <c r="AF37" s="132">
        <v>-1.5893934131313972E-2</v>
      </c>
    </row>
    <row r="38" spans="1:32" s="85" customFormat="1" ht="12" customHeight="1" x14ac:dyDescent="0.2">
      <c r="A38" s="127" t="s">
        <v>98</v>
      </c>
      <c r="B38" s="129">
        <v>294.76</v>
      </c>
      <c r="C38" s="129" t="s">
        <v>122</v>
      </c>
      <c r="D38" s="129">
        <v>246.77020000000002</v>
      </c>
      <c r="E38" s="129">
        <v>294.88370000000003</v>
      </c>
      <c r="F38" s="129">
        <v>302.45</v>
      </c>
      <c r="G38" s="129">
        <v>277.53000000000003</v>
      </c>
      <c r="H38" s="129">
        <v>293.49</v>
      </c>
      <c r="I38" s="129">
        <v>208.75</v>
      </c>
      <c r="J38" s="129">
        <v>238.6</v>
      </c>
      <c r="K38" s="129">
        <v>337</v>
      </c>
      <c r="L38" s="129" t="s">
        <v>122</v>
      </c>
      <c r="M38" s="129">
        <v>267.89999999999998</v>
      </c>
      <c r="N38" s="129" t="s">
        <v>122</v>
      </c>
      <c r="O38" s="129">
        <v>227.83</v>
      </c>
      <c r="P38" s="129">
        <v>226.56</v>
      </c>
      <c r="Q38" s="129">
        <v>337.2</v>
      </c>
      <c r="R38" s="129">
        <v>187.71870000000001</v>
      </c>
      <c r="S38" s="129">
        <v>222.83</v>
      </c>
      <c r="T38" s="129">
        <v>249</v>
      </c>
      <c r="U38" s="129">
        <v>281.82</v>
      </c>
      <c r="V38" s="129">
        <v>272.51870000000002</v>
      </c>
      <c r="W38" s="129">
        <v>227.9</v>
      </c>
      <c r="X38" s="129">
        <v>253.4212</v>
      </c>
      <c r="Y38" s="129">
        <v>235.12</v>
      </c>
      <c r="Z38" s="129">
        <v>163.63</v>
      </c>
      <c r="AA38" s="129">
        <v>258.66000000000003</v>
      </c>
      <c r="AB38" s="129">
        <v>357.92310000000003</v>
      </c>
      <c r="AC38" s="129">
        <v>294.20350000000002</v>
      </c>
      <c r="AD38" s="130">
        <v>276.68819999999999</v>
      </c>
      <c r="AE38" s="131">
        <v>-4.8090000000000259</v>
      </c>
      <c r="AF38" s="132">
        <v>-1.7083651276105147E-2</v>
      </c>
    </row>
    <row r="39" spans="1:32" s="85" customFormat="1" ht="12" customHeight="1" x14ac:dyDescent="0.2">
      <c r="A39" s="127" t="s">
        <v>99</v>
      </c>
      <c r="B39" s="133">
        <v>287.5</v>
      </c>
      <c r="C39" s="133">
        <v>231.81820000000002</v>
      </c>
      <c r="D39" s="133">
        <v>256.31190000000004</v>
      </c>
      <c r="E39" s="133">
        <v>307.8972</v>
      </c>
      <c r="F39" s="133">
        <v>303.45999999999998</v>
      </c>
      <c r="G39" s="133">
        <v>279.2</v>
      </c>
      <c r="H39" s="133">
        <v>300.97000000000003</v>
      </c>
      <c r="I39" s="133">
        <v>204.43</v>
      </c>
      <c r="J39" s="133">
        <v>252.8</v>
      </c>
      <c r="K39" s="133">
        <v>332</v>
      </c>
      <c r="L39" s="133" t="s">
        <v>122</v>
      </c>
      <c r="M39" s="133">
        <v>289.8</v>
      </c>
      <c r="N39" s="133" t="s">
        <v>122</v>
      </c>
      <c r="O39" s="133">
        <v>246.89</v>
      </c>
      <c r="P39" s="133">
        <v>253.98</v>
      </c>
      <c r="Q39" s="133">
        <v>301.64</v>
      </c>
      <c r="R39" s="133">
        <v>190.86160000000001</v>
      </c>
      <c r="S39" s="133">
        <v>115.13</v>
      </c>
      <c r="T39" s="133">
        <v>264</v>
      </c>
      <c r="U39" s="133">
        <v>289.54000000000002</v>
      </c>
      <c r="V39" s="133">
        <v>287.58140000000003</v>
      </c>
      <c r="W39" s="133">
        <v>227.6</v>
      </c>
      <c r="X39" s="133">
        <v>266.8141</v>
      </c>
      <c r="Y39" s="133">
        <v>241.32</v>
      </c>
      <c r="Z39" s="133">
        <v>187.37</v>
      </c>
      <c r="AA39" s="133">
        <v>248.86</v>
      </c>
      <c r="AB39" s="133">
        <v>371.54450000000003</v>
      </c>
      <c r="AC39" s="133">
        <v>307.24</v>
      </c>
      <c r="AD39" s="134">
        <v>297.4325</v>
      </c>
      <c r="AE39" s="135">
        <v>-4.019299999999987</v>
      </c>
      <c r="AF39" s="136">
        <v>-1.3333143142618445E-2</v>
      </c>
    </row>
    <row r="40" spans="1:32" s="85" customFormat="1" ht="12" customHeight="1" x14ac:dyDescent="0.2">
      <c r="A40" s="127" t="s">
        <v>100</v>
      </c>
      <c r="B40" s="128">
        <v>283.2</v>
      </c>
      <c r="C40" s="129">
        <v>238.3373</v>
      </c>
      <c r="D40" s="129">
        <v>250.16970000000001</v>
      </c>
      <c r="E40" s="129">
        <v>310.44630000000001</v>
      </c>
      <c r="F40" s="129">
        <v>310.82</v>
      </c>
      <c r="G40" s="129">
        <v>273.60000000000002</v>
      </c>
      <c r="H40" s="129">
        <v>302.33</v>
      </c>
      <c r="I40" s="129" t="s">
        <v>122</v>
      </c>
      <c r="J40" s="129">
        <v>268.42</v>
      </c>
      <c r="K40" s="129">
        <v>320</v>
      </c>
      <c r="L40" s="129" t="s">
        <v>122</v>
      </c>
      <c r="M40" s="129">
        <v>303.14</v>
      </c>
      <c r="N40" s="129" t="s">
        <v>122</v>
      </c>
      <c r="O40" s="129">
        <v>247.27</v>
      </c>
      <c r="P40" s="129">
        <v>243.93</v>
      </c>
      <c r="Q40" s="129" t="s">
        <v>122</v>
      </c>
      <c r="R40" s="129">
        <v>264.2167</v>
      </c>
      <c r="S40" s="129" t="s">
        <v>122</v>
      </c>
      <c r="T40" s="129">
        <v>274</v>
      </c>
      <c r="U40" s="129">
        <v>298.89</v>
      </c>
      <c r="V40" s="129">
        <v>288.27660000000003</v>
      </c>
      <c r="W40" s="129">
        <v>233</v>
      </c>
      <c r="X40" s="129">
        <v>276.56030000000004</v>
      </c>
      <c r="Y40" s="129">
        <v>251.53</v>
      </c>
      <c r="Z40" s="129">
        <v>211.15</v>
      </c>
      <c r="AA40" s="129">
        <v>238.52</v>
      </c>
      <c r="AB40" s="129">
        <v>360.14500000000004</v>
      </c>
      <c r="AC40" s="129">
        <v>305.9778</v>
      </c>
      <c r="AD40" s="130">
        <v>297.35180000000003</v>
      </c>
      <c r="AE40" s="131">
        <v>-7.7434000000000083</v>
      </c>
      <c r="AF40" s="132">
        <v>-2.5380274747029804E-2</v>
      </c>
    </row>
    <row r="41" spans="1:32" s="85" customFormat="1" ht="12" customHeight="1" x14ac:dyDescent="0.2">
      <c r="A41" s="127" t="s">
        <v>101</v>
      </c>
      <c r="B41" s="128">
        <v>243.97</v>
      </c>
      <c r="C41" s="129">
        <v>270.79970000000003</v>
      </c>
      <c r="D41" s="129">
        <v>201.34100000000001</v>
      </c>
      <c r="E41" s="129">
        <v>253.83070000000001</v>
      </c>
      <c r="F41" s="129">
        <v>247.03</v>
      </c>
      <c r="G41" s="129">
        <v>250.72</v>
      </c>
      <c r="H41" s="129">
        <v>266.04000000000002</v>
      </c>
      <c r="I41" s="129">
        <v>129.67000000000002</v>
      </c>
      <c r="J41" s="129">
        <v>200.84</v>
      </c>
      <c r="K41" s="129">
        <v>279</v>
      </c>
      <c r="L41" s="129" t="s">
        <v>122</v>
      </c>
      <c r="M41" s="129">
        <v>241.4</v>
      </c>
      <c r="N41" s="129">
        <v>160</v>
      </c>
      <c r="O41" s="129">
        <v>195.78</v>
      </c>
      <c r="P41" s="129">
        <v>197.65</v>
      </c>
      <c r="Q41" s="129">
        <v>266.2</v>
      </c>
      <c r="R41" s="129">
        <v>172.47240000000002</v>
      </c>
      <c r="S41" s="129" t="s">
        <v>122</v>
      </c>
      <c r="T41" s="129">
        <v>226</v>
      </c>
      <c r="U41" s="129">
        <v>249.34</v>
      </c>
      <c r="V41" s="129">
        <v>251.43100000000001</v>
      </c>
      <c r="W41" s="129">
        <v>210.5</v>
      </c>
      <c r="X41" s="129">
        <v>245.15060000000003</v>
      </c>
      <c r="Y41" s="129">
        <v>188.92</v>
      </c>
      <c r="Z41" s="129">
        <v>134.39000000000001</v>
      </c>
      <c r="AA41" s="129">
        <v>236.3</v>
      </c>
      <c r="AB41" s="129">
        <v>324.69080000000002</v>
      </c>
      <c r="AC41" s="129">
        <v>256.97720000000004</v>
      </c>
      <c r="AD41" s="130">
        <v>247.69120000000001</v>
      </c>
      <c r="AE41" s="131">
        <v>-3.0911000000000115</v>
      </c>
      <c r="AF41" s="132">
        <v>-1.2325830012724229E-2</v>
      </c>
    </row>
    <row r="42" spans="1:32" s="85" customFormat="1" ht="12" customHeight="1" thickBot="1" x14ac:dyDescent="0.25">
      <c r="A42" s="127" t="s">
        <v>102</v>
      </c>
      <c r="B42" s="129">
        <v>232.59</v>
      </c>
      <c r="C42" s="129">
        <v>260.47140000000002</v>
      </c>
      <c r="D42" s="129">
        <v>179.12860000000001</v>
      </c>
      <c r="E42" s="129">
        <v>283.7484</v>
      </c>
      <c r="F42" s="129">
        <v>259.77</v>
      </c>
      <c r="G42" s="129">
        <v>262.8</v>
      </c>
      <c r="H42" s="129">
        <v>290.35000000000002</v>
      </c>
      <c r="I42" s="129" t="s">
        <v>122</v>
      </c>
      <c r="J42" s="129">
        <v>213.78</v>
      </c>
      <c r="K42" s="129">
        <v>303</v>
      </c>
      <c r="L42" s="129" t="s">
        <v>122</v>
      </c>
      <c r="M42" s="129">
        <v>263.12</v>
      </c>
      <c r="N42" s="129">
        <v>160</v>
      </c>
      <c r="O42" s="129">
        <v>202.79</v>
      </c>
      <c r="P42" s="129">
        <v>211.03</v>
      </c>
      <c r="Q42" s="129">
        <v>279.79000000000002</v>
      </c>
      <c r="R42" s="129">
        <v>189.815</v>
      </c>
      <c r="S42" s="129" t="s">
        <v>122</v>
      </c>
      <c r="T42" s="129">
        <v>242</v>
      </c>
      <c r="U42" s="129">
        <v>249.08</v>
      </c>
      <c r="V42" s="129">
        <v>262.32240000000002</v>
      </c>
      <c r="W42" s="129">
        <v>213.5</v>
      </c>
      <c r="X42" s="129">
        <v>250.8999</v>
      </c>
      <c r="Y42" s="129">
        <v>227.04</v>
      </c>
      <c r="Z42" s="129">
        <v>167.42</v>
      </c>
      <c r="AA42" s="129">
        <v>235.44</v>
      </c>
      <c r="AB42" s="129">
        <v>349.22860000000003</v>
      </c>
      <c r="AC42" s="129">
        <v>276.78540000000004</v>
      </c>
      <c r="AD42" s="130">
        <v>284.6397</v>
      </c>
      <c r="AE42" s="131">
        <v>-2.9538000000000011</v>
      </c>
      <c r="AF42" s="132">
        <v>-1.0270746731063119E-2</v>
      </c>
    </row>
    <row r="43" spans="1:32" s="142" customFormat="1" ht="12" customHeight="1" thickBot="1" x14ac:dyDescent="0.25">
      <c r="A43" s="137" t="s">
        <v>103</v>
      </c>
      <c r="B43" s="138">
        <v>273.35419999999999</v>
      </c>
      <c r="C43" s="138">
        <v>259.71250000000003</v>
      </c>
      <c r="D43" s="138">
        <v>239.72480000000002</v>
      </c>
      <c r="E43" s="138">
        <v>280.46350000000001</v>
      </c>
      <c r="F43" s="138">
        <v>296.67610000000002</v>
      </c>
      <c r="G43" s="138">
        <v>262.78500000000003</v>
      </c>
      <c r="H43" s="138">
        <v>297.11250000000001</v>
      </c>
      <c r="I43" s="138">
        <v>187.64240000000001</v>
      </c>
      <c r="J43" s="138">
        <v>248.70770000000002</v>
      </c>
      <c r="K43" s="138">
        <v>331.97610000000003</v>
      </c>
      <c r="L43" s="138" t="s">
        <v>122</v>
      </c>
      <c r="M43" s="138">
        <v>261.8691</v>
      </c>
      <c r="N43" s="138">
        <v>160</v>
      </c>
      <c r="O43" s="138">
        <v>224.58330000000001</v>
      </c>
      <c r="P43" s="138">
        <v>226.83610000000002</v>
      </c>
      <c r="Q43" s="138">
        <v>342.42630000000003</v>
      </c>
      <c r="R43" s="138">
        <v>187.37430000000001</v>
      </c>
      <c r="S43" s="138">
        <v>175.69820000000001</v>
      </c>
      <c r="T43" s="138">
        <v>250.4265</v>
      </c>
      <c r="U43" s="138">
        <v>290.2955</v>
      </c>
      <c r="V43" s="138">
        <v>276.74090000000001</v>
      </c>
      <c r="W43" s="138">
        <v>222.8999</v>
      </c>
      <c r="X43" s="138">
        <v>253.42430000000002</v>
      </c>
      <c r="Y43" s="138">
        <v>241.71610000000001</v>
      </c>
      <c r="Z43" s="138">
        <v>161.8415</v>
      </c>
      <c r="AA43" s="138">
        <v>240.8554</v>
      </c>
      <c r="AB43" s="138">
        <v>354.49760000000003</v>
      </c>
      <c r="AC43" s="138">
        <v>295.8338</v>
      </c>
      <c r="AD43" s="139">
        <v>292.96350000000001</v>
      </c>
      <c r="AE43" s="140">
        <v>-3.7631999999999834</v>
      </c>
      <c r="AF43" s="141">
        <v>-1.2682377420029891E-2</v>
      </c>
    </row>
    <row r="44" spans="1:32" s="85" customFormat="1" ht="12" customHeight="1" x14ac:dyDescent="0.2">
      <c r="A44" s="127" t="s">
        <v>104</v>
      </c>
      <c r="B44" s="128">
        <v>373.5</v>
      </c>
      <c r="C44" s="129" t="s">
        <v>122</v>
      </c>
      <c r="D44" s="129" t="s">
        <v>122</v>
      </c>
      <c r="E44" s="129">
        <v>359.41470000000004</v>
      </c>
      <c r="F44" s="129">
        <v>386.55</v>
      </c>
      <c r="G44" s="129" t="s">
        <v>122</v>
      </c>
      <c r="H44" s="129">
        <v>408.89</v>
      </c>
      <c r="I44" s="129" t="s">
        <v>122</v>
      </c>
      <c r="J44" s="129">
        <v>401.77</v>
      </c>
      <c r="K44" s="129">
        <v>447</v>
      </c>
      <c r="L44" s="129" t="s">
        <v>122</v>
      </c>
      <c r="M44" s="129">
        <v>439.18</v>
      </c>
      <c r="N44" s="129" t="s">
        <v>122</v>
      </c>
      <c r="O44" s="129" t="s">
        <v>122</v>
      </c>
      <c r="P44" s="129" t="s">
        <v>122</v>
      </c>
      <c r="Q44" s="129">
        <v>490</v>
      </c>
      <c r="R44" s="129" t="s">
        <v>122</v>
      </c>
      <c r="S44" s="129" t="s">
        <v>122</v>
      </c>
      <c r="T44" s="129" t="s">
        <v>122</v>
      </c>
      <c r="U44" s="129">
        <v>392.93</v>
      </c>
      <c r="V44" s="129">
        <v>329.29340000000002</v>
      </c>
      <c r="W44" s="129">
        <v>396.2</v>
      </c>
      <c r="X44" s="129" t="s">
        <v>122</v>
      </c>
      <c r="Y44" s="129" t="s">
        <v>122</v>
      </c>
      <c r="Z44" s="129" t="s">
        <v>122</v>
      </c>
      <c r="AA44" s="129" t="s">
        <v>122</v>
      </c>
      <c r="AB44" s="129" t="s">
        <v>122</v>
      </c>
      <c r="AC44" s="129">
        <v>417.13750000000005</v>
      </c>
      <c r="AD44" s="130">
        <v>426.24420000000003</v>
      </c>
      <c r="AE44" s="131">
        <v>-8.3580000000000041</v>
      </c>
      <c r="AF44" s="132">
        <v>-1.9231379868762753E-2</v>
      </c>
    </row>
    <row r="45" spans="1:32" s="85" customFormat="1" ht="12" customHeight="1" x14ac:dyDescent="0.2">
      <c r="A45" s="127" t="s">
        <v>105</v>
      </c>
      <c r="B45" s="129">
        <v>353.5</v>
      </c>
      <c r="C45" s="129" t="s">
        <v>122</v>
      </c>
      <c r="D45" s="129" t="s">
        <v>122</v>
      </c>
      <c r="E45" s="129">
        <v>368.26920000000001</v>
      </c>
      <c r="F45" s="129">
        <v>379.03</v>
      </c>
      <c r="G45" s="129" t="s">
        <v>122</v>
      </c>
      <c r="H45" s="129">
        <v>410.46</v>
      </c>
      <c r="I45" s="129" t="s">
        <v>122</v>
      </c>
      <c r="J45" s="129">
        <v>399.65</v>
      </c>
      <c r="K45" s="129">
        <v>445</v>
      </c>
      <c r="L45" s="129">
        <v>384.3501</v>
      </c>
      <c r="M45" s="129">
        <v>454.53</v>
      </c>
      <c r="N45" s="129" t="s">
        <v>122</v>
      </c>
      <c r="O45" s="129" t="s">
        <v>122</v>
      </c>
      <c r="P45" s="129" t="s">
        <v>124</v>
      </c>
      <c r="Q45" s="129">
        <v>431.2</v>
      </c>
      <c r="R45" s="129" t="s">
        <v>122</v>
      </c>
      <c r="S45" s="129" t="s">
        <v>122</v>
      </c>
      <c r="T45" s="129" t="s">
        <v>122</v>
      </c>
      <c r="U45" s="129">
        <v>375.59</v>
      </c>
      <c r="V45" s="129">
        <v>333.69640000000004</v>
      </c>
      <c r="W45" s="129">
        <v>395.2</v>
      </c>
      <c r="X45" s="129">
        <v>248.27110000000002</v>
      </c>
      <c r="Y45" s="129">
        <v>346.6</v>
      </c>
      <c r="Z45" s="129" t="s">
        <v>122</v>
      </c>
      <c r="AA45" s="129" t="s">
        <v>122</v>
      </c>
      <c r="AB45" s="129">
        <v>415.01690000000002</v>
      </c>
      <c r="AC45" s="129">
        <v>421.05310000000003</v>
      </c>
      <c r="AD45" s="130">
        <v>420.53340000000003</v>
      </c>
      <c r="AE45" s="131">
        <v>-1.9964999999999691</v>
      </c>
      <c r="AF45" s="132">
        <v>-4.7251093946250175E-3</v>
      </c>
    </row>
    <row r="46" spans="1:32" s="85" customFormat="1" ht="12" customHeight="1" x14ac:dyDescent="0.2">
      <c r="A46" s="127" t="s">
        <v>106</v>
      </c>
      <c r="B46" s="129">
        <v>334.5</v>
      </c>
      <c r="C46" s="129" t="s">
        <v>122</v>
      </c>
      <c r="D46" s="129">
        <v>291.34960000000001</v>
      </c>
      <c r="E46" s="129">
        <v>344.3888</v>
      </c>
      <c r="F46" s="129">
        <v>375.06</v>
      </c>
      <c r="G46" s="129" t="s">
        <v>124</v>
      </c>
      <c r="H46" s="129">
        <v>392.6</v>
      </c>
      <c r="I46" s="129" t="s">
        <v>122</v>
      </c>
      <c r="J46" s="129">
        <v>382.99</v>
      </c>
      <c r="K46" s="129">
        <v>381</v>
      </c>
      <c r="L46" s="129" t="s">
        <v>122</v>
      </c>
      <c r="M46" s="129">
        <v>433.51</v>
      </c>
      <c r="N46" s="129" t="s">
        <v>122</v>
      </c>
      <c r="O46" s="129" t="s">
        <v>122</v>
      </c>
      <c r="P46" s="129">
        <v>241.63</v>
      </c>
      <c r="Q46" s="129">
        <v>405</v>
      </c>
      <c r="R46" s="129" t="s">
        <v>122</v>
      </c>
      <c r="S46" s="129">
        <v>138</v>
      </c>
      <c r="T46" s="129" t="s">
        <v>122</v>
      </c>
      <c r="U46" s="129">
        <v>363.4</v>
      </c>
      <c r="V46" s="129">
        <v>316.31639999999999</v>
      </c>
      <c r="W46" s="129">
        <v>390.2</v>
      </c>
      <c r="X46" s="129">
        <v>278.11090000000002</v>
      </c>
      <c r="Y46" s="129">
        <v>337.77</v>
      </c>
      <c r="Z46" s="129" t="s">
        <v>124</v>
      </c>
      <c r="AA46" s="129">
        <v>389</v>
      </c>
      <c r="AB46" s="129">
        <v>388.74020000000002</v>
      </c>
      <c r="AC46" s="129">
        <v>402.9083</v>
      </c>
      <c r="AD46" s="130">
        <v>379.53540000000004</v>
      </c>
      <c r="AE46" s="131">
        <v>-1.8245000000000005</v>
      </c>
      <c r="AF46" s="132">
        <v>-4.7841946675568148E-3</v>
      </c>
    </row>
    <row r="47" spans="1:32" s="85" customFormat="1" ht="12" customHeight="1" x14ac:dyDescent="0.2">
      <c r="A47" s="127" t="s">
        <v>107</v>
      </c>
      <c r="B47" s="133">
        <v>324.5</v>
      </c>
      <c r="C47" s="133" t="s">
        <v>122</v>
      </c>
      <c r="D47" s="133">
        <v>288.91590000000002</v>
      </c>
      <c r="E47" s="133">
        <v>362.36619999999999</v>
      </c>
      <c r="F47" s="133">
        <v>373.46</v>
      </c>
      <c r="G47" s="133" t="s">
        <v>124</v>
      </c>
      <c r="H47" s="133">
        <v>396.7</v>
      </c>
      <c r="I47" s="133" t="s">
        <v>122</v>
      </c>
      <c r="J47" s="133">
        <v>383.88</v>
      </c>
      <c r="K47" s="133">
        <v>391</v>
      </c>
      <c r="L47" s="133">
        <v>389.21870000000001</v>
      </c>
      <c r="M47" s="133">
        <v>426.22</v>
      </c>
      <c r="N47" s="133" t="s">
        <v>122</v>
      </c>
      <c r="O47" s="133" t="s">
        <v>122</v>
      </c>
      <c r="P47" s="133">
        <v>243.23</v>
      </c>
      <c r="Q47" s="133">
        <v>408.37</v>
      </c>
      <c r="R47" s="133" t="s">
        <v>122</v>
      </c>
      <c r="S47" s="133" t="s">
        <v>122</v>
      </c>
      <c r="T47" s="133" t="s">
        <v>122</v>
      </c>
      <c r="U47" s="133">
        <v>363.52</v>
      </c>
      <c r="V47" s="133">
        <v>324.42700000000002</v>
      </c>
      <c r="W47" s="133">
        <v>382.9</v>
      </c>
      <c r="X47" s="133">
        <v>266.88290000000001</v>
      </c>
      <c r="Y47" s="133">
        <v>336.71</v>
      </c>
      <c r="Z47" s="133" t="s">
        <v>124</v>
      </c>
      <c r="AA47" s="133">
        <v>393.09</v>
      </c>
      <c r="AB47" s="133">
        <v>409.0274</v>
      </c>
      <c r="AC47" s="133">
        <v>413.39640000000003</v>
      </c>
      <c r="AD47" s="134">
        <v>385.65180000000004</v>
      </c>
      <c r="AE47" s="135">
        <v>-0.82249999999999091</v>
      </c>
      <c r="AF47" s="136">
        <v>-2.1282139588583012E-3</v>
      </c>
    </row>
    <row r="48" spans="1:32" s="85" customFormat="1" ht="12" customHeight="1" x14ac:dyDescent="0.2">
      <c r="A48" s="127" t="s">
        <v>108</v>
      </c>
      <c r="B48" s="129" t="s">
        <v>122</v>
      </c>
      <c r="C48" s="129" t="s">
        <v>122</v>
      </c>
      <c r="D48" s="129">
        <v>290.42240000000004</v>
      </c>
      <c r="E48" s="129">
        <v>356.19480000000004</v>
      </c>
      <c r="F48" s="129">
        <v>366.97</v>
      </c>
      <c r="G48" s="129" t="s">
        <v>124</v>
      </c>
      <c r="H48" s="129">
        <v>396.57</v>
      </c>
      <c r="I48" s="129" t="s">
        <v>122</v>
      </c>
      <c r="J48" s="129">
        <v>368.88</v>
      </c>
      <c r="K48" s="129">
        <v>379</v>
      </c>
      <c r="L48" s="129">
        <v>388.81300000000005</v>
      </c>
      <c r="M48" s="129" t="s">
        <v>122</v>
      </c>
      <c r="N48" s="129" t="s">
        <v>122</v>
      </c>
      <c r="O48" s="129">
        <v>249.12</v>
      </c>
      <c r="P48" s="129" t="s">
        <v>124</v>
      </c>
      <c r="Q48" s="129">
        <v>397.7</v>
      </c>
      <c r="R48" s="129" t="s">
        <v>122</v>
      </c>
      <c r="S48" s="129" t="s">
        <v>122</v>
      </c>
      <c r="T48" s="129" t="s">
        <v>122</v>
      </c>
      <c r="U48" s="129">
        <v>355.29</v>
      </c>
      <c r="V48" s="129">
        <v>317.70679999999999</v>
      </c>
      <c r="W48" s="129">
        <v>389.3</v>
      </c>
      <c r="X48" s="129">
        <v>244.34520000000001</v>
      </c>
      <c r="Y48" s="129">
        <v>332.88</v>
      </c>
      <c r="Z48" s="129" t="s">
        <v>122</v>
      </c>
      <c r="AA48" s="129">
        <v>384.1</v>
      </c>
      <c r="AB48" s="129">
        <v>409.5104</v>
      </c>
      <c r="AC48" s="129">
        <v>416.41040000000004</v>
      </c>
      <c r="AD48" s="130">
        <v>399.21510000000001</v>
      </c>
      <c r="AE48" s="131">
        <v>-5.5776000000000181</v>
      </c>
      <c r="AF48" s="132">
        <v>-1.3778904609692857E-2</v>
      </c>
    </row>
    <row r="49" spans="1:32" s="85" customFormat="1" ht="12" customHeight="1" x14ac:dyDescent="0.2">
      <c r="A49" s="127" t="s">
        <v>109</v>
      </c>
      <c r="B49" s="128" t="s">
        <v>122</v>
      </c>
      <c r="C49" s="129" t="s">
        <v>122</v>
      </c>
      <c r="D49" s="129">
        <v>255.73250000000002</v>
      </c>
      <c r="E49" s="129">
        <v>335.93670000000003</v>
      </c>
      <c r="F49" s="129">
        <v>301.78000000000003</v>
      </c>
      <c r="G49" s="129" t="s">
        <v>124</v>
      </c>
      <c r="H49" s="129">
        <v>362.17</v>
      </c>
      <c r="I49" s="129">
        <v>402.29</v>
      </c>
      <c r="J49" s="129">
        <v>324.26</v>
      </c>
      <c r="K49" s="129">
        <v>333</v>
      </c>
      <c r="L49" s="129" t="s">
        <v>122</v>
      </c>
      <c r="M49" s="129">
        <v>305.45</v>
      </c>
      <c r="N49" s="129" t="s">
        <v>122</v>
      </c>
      <c r="O49" s="129">
        <v>204</v>
      </c>
      <c r="P49" s="129">
        <v>232.11</v>
      </c>
      <c r="Q49" s="129">
        <v>285</v>
      </c>
      <c r="R49" s="129">
        <v>204.02550000000002</v>
      </c>
      <c r="S49" s="129">
        <v>8.61</v>
      </c>
      <c r="T49" s="129">
        <v>225</v>
      </c>
      <c r="U49" s="129">
        <v>301.73</v>
      </c>
      <c r="V49" s="129">
        <v>294.30170000000004</v>
      </c>
      <c r="W49" s="129">
        <v>361.7</v>
      </c>
      <c r="X49" s="129">
        <v>269.64050000000003</v>
      </c>
      <c r="Y49" s="129">
        <v>276.47000000000003</v>
      </c>
      <c r="Z49" s="129">
        <v>237.08</v>
      </c>
      <c r="AA49" s="129">
        <v>339.47</v>
      </c>
      <c r="AB49" s="129">
        <v>351.74029999999999</v>
      </c>
      <c r="AC49" s="129">
        <v>375.06260000000003</v>
      </c>
      <c r="AD49" s="130">
        <v>310.60599999999999</v>
      </c>
      <c r="AE49" s="131">
        <v>-1.4245000000000232</v>
      </c>
      <c r="AF49" s="132">
        <v>-4.5652588448886347E-3</v>
      </c>
    </row>
    <row r="50" spans="1:32" s="85" customFormat="1" ht="12" customHeight="1" x14ac:dyDescent="0.2">
      <c r="A50" s="127" t="s">
        <v>110</v>
      </c>
      <c r="B50" s="128" t="s">
        <v>122</v>
      </c>
      <c r="C50" s="129" t="s">
        <v>122</v>
      </c>
      <c r="D50" s="129">
        <v>264.50150000000002</v>
      </c>
      <c r="E50" s="129">
        <v>342.51050000000004</v>
      </c>
      <c r="F50" s="129">
        <v>305.23</v>
      </c>
      <c r="G50" s="129">
        <v>297.64</v>
      </c>
      <c r="H50" s="129">
        <v>378.83</v>
      </c>
      <c r="I50" s="129" t="s">
        <v>122</v>
      </c>
      <c r="J50" s="129">
        <v>340.12</v>
      </c>
      <c r="K50" s="129">
        <v>340</v>
      </c>
      <c r="L50" s="129">
        <v>364.06420000000003</v>
      </c>
      <c r="M50" s="129">
        <v>282.42</v>
      </c>
      <c r="N50" s="129">
        <v>205</v>
      </c>
      <c r="O50" s="129">
        <v>234.59</v>
      </c>
      <c r="P50" s="129">
        <v>245.59</v>
      </c>
      <c r="Q50" s="129">
        <v>311.84000000000003</v>
      </c>
      <c r="R50" s="129" t="s">
        <v>122</v>
      </c>
      <c r="S50" s="129">
        <v>341.68</v>
      </c>
      <c r="T50" s="129">
        <v>244</v>
      </c>
      <c r="U50" s="129">
        <v>298.03000000000003</v>
      </c>
      <c r="V50" s="129">
        <v>303.33930000000004</v>
      </c>
      <c r="W50" s="129">
        <v>349.8</v>
      </c>
      <c r="X50" s="129">
        <v>272.0437</v>
      </c>
      <c r="Y50" s="129">
        <v>306.73</v>
      </c>
      <c r="Z50" s="129">
        <v>253.85</v>
      </c>
      <c r="AA50" s="129">
        <v>335.41</v>
      </c>
      <c r="AB50" s="129">
        <v>368.35650000000004</v>
      </c>
      <c r="AC50" s="129">
        <v>393.58580000000001</v>
      </c>
      <c r="AD50" s="130">
        <v>335.79630000000003</v>
      </c>
      <c r="AE50" s="131">
        <v>-4.7919999999999732</v>
      </c>
      <c r="AF50" s="132">
        <v>-1.4069772801942913E-2</v>
      </c>
    </row>
    <row r="51" spans="1:32" s="85" customFormat="1" ht="12" customHeight="1" thickBot="1" x14ac:dyDescent="0.25">
      <c r="A51" s="127" t="s">
        <v>111</v>
      </c>
      <c r="B51" s="129" t="s">
        <v>122</v>
      </c>
      <c r="C51" s="129" t="s">
        <v>122</v>
      </c>
      <c r="D51" s="129">
        <v>261.0634</v>
      </c>
      <c r="E51" s="129">
        <v>321.84989999999999</v>
      </c>
      <c r="F51" s="129">
        <v>312.11</v>
      </c>
      <c r="G51" s="129">
        <v>296.17</v>
      </c>
      <c r="H51" s="129">
        <v>379.27</v>
      </c>
      <c r="I51" s="129" t="s">
        <v>122</v>
      </c>
      <c r="J51" s="129">
        <v>362.89</v>
      </c>
      <c r="K51" s="129">
        <v>340</v>
      </c>
      <c r="L51" s="129">
        <v>361.49470000000002</v>
      </c>
      <c r="M51" s="129">
        <v>312.86</v>
      </c>
      <c r="N51" s="129">
        <v>205</v>
      </c>
      <c r="O51" s="129" t="s">
        <v>122</v>
      </c>
      <c r="P51" s="129" t="s">
        <v>124</v>
      </c>
      <c r="Q51" s="129">
        <v>305.55</v>
      </c>
      <c r="R51" s="129" t="s">
        <v>122</v>
      </c>
      <c r="S51" s="129" t="s">
        <v>122</v>
      </c>
      <c r="T51" s="129">
        <v>259</v>
      </c>
      <c r="U51" s="129">
        <v>294.99</v>
      </c>
      <c r="V51" s="129">
        <v>300.09500000000003</v>
      </c>
      <c r="W51" s="129">
        <v>266</v>
      </c>
      <c r="X51" s="129">
        <v>284.8202</v>
      </c>
      <c r="Y51" s="129">
        <v>279.57</v>
      </c>
      <c r="Z51" s="129">
        <v>248.09</v>
      </c>
      <c r="AA51" s="129">
        <v>336.76</v>
      </c>
      <c r="AB51" s="129">
        <v>389.41650000000004</v>
      </c>
      <c r="AC51" s="129">
        <v>403.34910000000002</v>
      </c>
      <c r="AD51" s="130">
        <v>376.73259999999999</v>
      </c>
      <c r="AE51" s="131">
        <v>-5.8188000000000102</v>
      </c>
      <c r="AF51" s="132">
        <v>-1.5210505045857917E-2</v>
      </c>
    </row>
    <row r="52" spans="1:32" s="142" customFormat="1" ht="12" customHeight="1" thickBot="1" x14ac:dyDescent="0.25">
      <c r="A52" s="137" t="s">
        <v>112</v>
      </c>
      <c r="B52" s="138">
        <v>352.5883</v>
      </c>
      <c r="C52" s="138" t="s">
        <v>122</v>
      </c>
      <c r="D52" s="138">
        <v>271.7867</v>
      </c>
      <c r="E52" s="138">
        <v>346.94870000000003</v>
      </c>
      <c r="F52" s="138">
        <v>353.13170000000002</v>
      </c>
      <c r="G52" s="138">
        <v>295.57440000000003</v>
      </c>
      <c r="H52" s="138">
        <v>392.04290000000003</v>
      </c>
      <c r="I52" s="138">
        <v>402.29</v>
      </c>
      <c r="J52" s="138">
        <v>387.7971</v>
      </c>
      <c r="K52" s="138">
        <v>406.25820000000004</v>
      </c>
      <c r="L52" s="138">
        <v>385.74740000000003</v>
      </c>
      <c r="M52" s="138">
        <v>441.37330000000003</v>
      </c>
      <c r="N52" s="138">
        <v>205</v>
      </c>
      <c r="O52" s="138">
        <v>217.95480000000001</v>
      </c>
      <c r="P52" s="138">
        <v>244.24010000000001</v>
      </c>
      <c r="Q52" s="138">
        <v>396.07330000000002</v>
      </c>
      <c r="R52" s="138">
        <v>204.02550000000002</v>
      </c>
      <c r="S52" s="138">
        <v>154.92660000000001</v>
      </c>
      <c r="T52" s="138">
        <v>239.08120000000002</v>
      </c>
      <c r="U52" s="138">
        <v>359.50220000000002</v>
      </c>
      <c r="V52" s="138">
        <v>308.58010000000002</v>
      </c>
      <c r="W52" s="138">
        <v>378.12010000000004</v>
      </c>
      <c r="X52" s="138">
        <v>270.37360000000001</v>
      </c>
      <c r="Y52" s="138">
        <v>325.42940000000004</v>
      </c>
      <c r="Z52" s="138">
        <v>247.31140000000002</v>
      </c>
      <c r="AA52" s="138">
        <v>348.67590000000001</v>
      </c>
      <c r="AB52" s="138">
        <v>390.14010000000002</v>
      </c>
      <c r="AC52" s="138">
        <v>410.38460000000003</v>
      </c>
      <c r="AD52" s="139">
        <v>386.13570000000004</v>
      </c>
      <c r="AE52" s="140">
        <v>-3.3351999999999862</v>
      </c>
      <c r="AF52" s="141">
        <v>-8.5634125681789981E-3</v>
      </c>
    </row>
    <row r="53" spans="1:32" s="142" customFormat="1" ht="12" customHeight="1" thickBot="1" x14ac:dyDescent="0.25">
      <c r="A53" s="143" t="s">
        <v>113</v>
      </c>
      <c r="B53" s="144">
        <v>294.77969999999999</v>
      </c>
      <c r="C53" s="144">
        <v>268.94040000000001</v>
      </c>
      <c r="D53" s="144">
        <v>285.92040000000003</v>
      </c>
      <c r="E53" s="144">
        <v>321.55880000000002</v>
      </c>
      <c r="F53" s="144">
        <v>336.64940000000001</v>
      </c>
      <c r="G53" s="144">
        <v>278.6431</v>
      </c>
      <c r="H53" s="144">
        <v>364.4991</v>
      </c>
      <c r="I53" s="144">
        <v>363.23860000000002</v>
      </c>
      <c r="J53" s="144">
        <v>359.01830000000001</v>
      </c>
      <c r="K53" s="144">
        <v>352.83960000000002</v>
      </c>
      <c r="L53" s="144">
        <v>358.84050000000002</v>
      </c>
      <c r="M53" s="144">
        <v>373.07850000000002</v>
      </c>
      <c r="N53" s="144">
        <v>229.09</v>
      </c>
      <c r="O53" s="144">
        <v>223.59950000000001</v>
      </c>
      <c r="P53" s="144">
        <v>251.1199</v>
      </c>
      <c r="Q53" s="144">
        <v>372.12210000000005</v>
      </c>
      <c r="R53" s="144">
        <v>200.00620000000001</v>
      </c>
      <c r="S53" s="144">
        <v>233.06890000000001</v>
      </c>
      <c r="T53" s="144">
        <v>272.31870000000004</v>
      </c>
      <c r="U53" s="144">
        <v>342.48509999999999</v>
      </c>
      <c r="V53" s="144">
        <v>306.32190000000003</v>
      </c>
      <c r="W53" s="144">
        <v>333.9169</v>
      </c>
      <c r="X53" s="144">
        <v>268.12389999999999</v>
      </c>
      <c r="Y53" s="144">
        <v>320.93700000000001</v>
      </c>
      <c r="Z53" s="144">
        <v>232.2405</v>
      </c>
      <c r="AA53" s="144">
        <v>329.18900000000002</v>
      </c>
      <c r="AB53" s="144">
        <v>386.61630000000002</v>
      </c>
      <c r="AC53" s="144">
        <v>379.9708</v>
      </c>
      <c r="AD53" s="145">
        <v>346.64620000000002</v>
      </c>
      <c r="AE53" s="140">
        <v>-3.2045999999999708</v>
      </c>
      <c r="AF53" s="141">
        <v>-9.1599047365333187E-3</v>
      </c>
    </row>
    <row r="54" spans="1:32" s="85" customFormat="1" ht="12" customHeight="1" thickBot="1" x14ac:dyDescent="0.25">
      <c r="A54" s="127" t="s">
        <v>114</v>
      </c>
      <c r="B54" s="146">
        <v>-1.4033000000000015</v>
      </c>
      <c r="C54" s="146">
        <v>25.439300000000003</v>
      </c>
      <c r="D54" s="146">
        <v>-1.1505999999999972</v>
      </c>
      <c r="E54" s="146">
        <v>-3.1094999999999686</v>
      </c>
      <c r="F54" s="146">
        <v>-2.7783000000000015</v>
      </c>
      <c r="G54" s="146">
        <v>-1.0515000000000327</v>
      </c>
      <c r="H54" s="146">
        <v>-5.7866999999999962</v>
      </c>
      <c r="I54" s="146" t="s">
        <v>122</v>
      </c>
      <c r="J54" s="146">
        <v>-3.7578000000000316</v>
      </c>
      <c r="K54" s="146">
        <v>0.72520000000002938</v>
      </c>
      <c r="L54" s="146">
        <v>16.9255</v>
      </c>
      <c r="M54" s="146">
        <v>-6.1893000000000029</v>
      </c>
      <c r="N54" s="146">
        <v>0.40170000000000528</v>
      </c>
      <c r="O54" s="146">
        <v>6.3153000000000077</v>
      </c>
      <c r="P54" s="146">
        <v>-5.1189999999999998</v>
      </c>
      <c r="Q54" s="146">
        <v>-2.0713999999999828</v>
      </c>
      <c r="R54" s="146">
        <v>-19.342500000000001</v>
      </c>
      <c r="S54" s="146" t="s">
        <v>122</v>
      </c>
      <c r="T54" s="146">
        <v>-7.8892999999999915</v>
      </c>
      <c r="U54" s="146">
        <v>-0.57840000000004466</v>
      </c>
      <c r="V54" s="146">
        <v>1.2857000000000198</v>
      </c>
      <c r="W54" s="146">
        <v>0.13519999999999754</v>
      </c>
      <c r="X54" s="146">
        <v>-5.4326000000000363</v>
      </c>
      <c r="Y54" s="146">
        <v>3.8847999999999843</v>
      </c>
      <c r="Z54" s="146">
        <v>6.9824999999999875</v>
      </c>
      <c r="AA54" s="146">
        <v>-0.97390000000001464</v>
      </c>
      <c r="AB54" s="146">
        <v>-5.8965000000000032</v>
      </c>
      <c r="AC54" s="146">
        <v>-8.3038999999999987</v>
      </c>
      <c r="AD54" s="147">
        <v>-3.2045999999999708</v>
      </c>
      <c r="AE54" s="148" t="s">
        <v>115</v>
      </c>
      <c r="AF54" s="149"/>
    </row>
    <row r="55" spans="1:32" s="142" customFormat="1" ht="12" customHeight="1" thickBot="1" x14ac:dyDescent="0.25">
      <c r="A55" s="137" t="s">
        <v>116</v>
      </c>
      <c r="B55" s="138">
        <v>301.68</v>
      </c>
      <c r="C55" s="138" t="s">
        <v>122</v>
      </c>
      <c r="D55" s="138">
        <v>341.14400000000001</v>
      </c>
      <c r="E55" s="138">
        <v>361.4271</v>
      </c>
      <c r="F55" s="138">
        <v>370.66</v>
      </c>
      <c r="G55" s="138">
        <v>343.21</v>
      </c>
      <c r="H55" s="138">
        <v>385.35</v>
      </c>
      <c r="I55" s="138" t="s">
        <v>122</v>
      </c>
      <c r="J55" s="138">
        <v>383.89</v>
      </c>
      <c r="K55" s="138">
        <v>369.5</v>
      </c>
      <c r="L55" s="138">
        <v>359.06040000000002</v>
      </c>
      <c r="M55" s="138">
        <v>396.94</v>
      </c>
      <c r="N55" s="138" t="s">
        <v>122</v>
      </c>
      <c r="O55" s="138" t="s">
        <v>122</v>
      </c>
      <c r="P55" s="138">
        <v>297.10000000000002</v>
      </c>
      <c r="Q55" s="138">
        <v>352.02</v>
      </c>
      <c r="R55" s="138" t="s">
        <v>122</v>
      </c>
      <c r="S55" s="138">
        <v>333.27</v>
      </c>
      <c r="T55" s="138">
        <v>334</v>
      </c>
      <c r="U55" s="138">
        <v>366.64</v>
      </c>
      <c r="V55" s="138">
        <v>329.98860000000002</v>
      </c>
      <c r="W55" s="138">
        <v>383.5</v>
      </c>
      <c r="X55" s="138">
        <v>347.26820000000004</v>
      </c>
      <c r="Y55" s="138">
        <v>352.72</v>
      </c>
      <c r="Z55" s="138">
        <v>346.54</v>
      </c>
      <c r="AA55" s="138">
        <v>393.44</v>
      </c>
      <c r="AB55" s="138">
        <v>410.47640000000001</v>
      </c>
      <c r="AC55" s="138">
        <v>411.7285</v>
      </c>
      <c r="AD55" s="139">
        <v>371.34640000000002</v>
      </c>
      <c r="AE55" s="148" t="s">
        <v>117</v>
      </c>
      <c r="AF55" s="149"/>
    </row>
    <row r="56" spans="1:32" x14ac:dyDescent="0.2">
      <c r="AE56" s="29"/>
      <c r="AF56" s="29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75" x14ac:dyDescent="0.2"/>
  <cols>
    <col min="1" max="1" width="28.7109375" style="197" customWidth="1"/>
    <col min="2" max="5" width="10.7109375" style="5" customWidth="1"/>
    <col min="6" max="6" width="15.5703125" style="5" customWidth="1"/>
    <col min="7" max="16384" width="9.140625" style="5"/>
  </cols>
  <sheetData>
    <row r="1" spans="1:6" x14ac:dyDescent="0.2">
      <c r="A1" s="150"/>
      <c r="B1" s="151"/>
      <c r="C1" s="151"/>
      <c r="D1" s="151"/>
      <c r="E1" s="151"/>
      <c r="F1" s="152">
        <v>29</v>
      </c>
    </row>
    <row r="2" spans="1:6" x14ac:dyDescent="0.2">
      <c r="A2" s="150"/>
      <c r="B2" s="85"/>
      <c r="C2" s="85"/>
      <c r="D2" s="85"/>
      <c r="E2" s="112" t="s">
        <v>6</v>
      </c>
      <c r="F2" s="153">
        <v>43297</v>
      </c>
    </row>
    <row r="3" spans="1:6" x14ac:dyDescent="0.2">
      <c r="A3" s="150"/>
      <c r="B3" s="85"/>
      <c r="C3" s="85"/>
      <c r="D3" s="85"/>
      <c r="E3" s="114" t="s">
        <v>7</v>
      </c>
      <c r="F3" s="154">
        <f>+F2+6</f>
        <v>43303</v>
      </c>
    </row>
    <row r="4" spans="1:6" ht="4.3499999999999996" customHeight="1" x14ac:dyDescent="0.2">
      <c r="A4" s="150"/>
      <c r="B4" s="85"/>
      <c r="C4" s="155"/>
      <c r="D4" s="155"/>
      <c r="E4" s="155"/>
      <c r="F4" s="156"/>
    </row>
    <row r="5" spans="1:6" ht="15.75" x14ac:dyDescent="0.2">
      <c r="A5" s="201" t="s">
        <v>118</v>
      </c>
      <c r="B5" s="201"/>
      <c r="C5" s="201"/>
      <c r="D5" s="201"/>
      <c r="E5" s="201"/>
      <c r="F5" s="201"/>
    </row>
    <row r="6" spans="1:6" ht="15.75" x14ac:dyDescent="0.2">
      <c r="A6" s="201" t="s">
        <v>119</v>
      </c>
      <c r="B6" s="201"/>
      <c r="C6" s="201"/>
      <c r="D6" s="201"/>
      <c r="E6" s="201"/>
      <c r="F6" s="201"/>
    </row>
    <row r="7" spans="1:6" ht="8.1" customHeight="1" thickBot="1" x14ac:dyDescent="0.25">
      <c r="A7" s="157"/>
      <c r="B7" s="158"/>
      <c r="C7" s="158"/>
      <c r="D7" s="158"/>
      <c r="E7" s="158"/>
      <c r="F7" s="159"/>
    </row>
    <row r="8" spans="1:6" x14ac:dyDescent="0.2">
      <c r="A8" s="160" t="s">
        <v>120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3.5" thickBot="1" x14ac:dyDescent="0.25">
      <c r="A9" s="160"/>
      <c r="B9" s="222"/>
      <c r="C9" s="224"/>
      <c r="D9" s="226"/>
      <c r="E9" s="163" t="s">
        <v>26</v>
      </c>
      <c r="F9" s="164"/>
    </row>
    <row r="10" spans="1:6" x14ac:dyDescent="0.2">
      <c r="A10" s="165" t="s">
        <v>71</v>
      </c>
      <c r="B10" s="166" t="s">
        <v>122</v>
      </c>
      <c r="C10" s="167" t="s">
        <v>122</v>
      </c>
      <c r="D10" s="168" t="s">
        <v>122</v>
      </c>
      <c r="E10" s="169" t="s">
        <v>122</v>
      </c>
      <c r="F10" s="170" t="s">
        <v>122</v>
      </c>
    </row>
    <row r="11" spans="1:6" x14ac:dyDescent="0.2">
      <c r="A11" s="165" t="s">
        <v>72</v>
      </c>
      <c r="B11" s="171" t="s">
        <v>122</v>
      </c>
      <c r="C11" s="172" t="s">
        <v>122</v>
      </c>
      <c r="D11" s="171" t="s">
        <v>122</v>
      </c>
      <c r="E11" s="173" t="s">
        <v>122</v>
      </c>
      <c r="F11" s="174" t="s">
        <v>122</v>
      </c>
    </row>
    <row r="12" spans="1:6" x14ac:dyDescent="0.2">
      <c r="A12" s="165" t="s">
        <v>73</v>
      </c>
      <c r="B12" s="171" t="s">
        <v>122</v>
      </c>
      <c r="C12" s="172" t="s">
        <v>122</v>
      </c>
      <c r="D12" s="171" t="s">
        <v>122</v>
      </c>
      <c r="E12" s="173" t="s">
        <v>122</v>
      </c>
      <c r="F12" s="174" t="s">
        <v>122</v>
      </c>
    </row>
    <row r="13" spans="1:6" x14ac:dyDescent="0.2">
      <c r="A13" s="175" t="s">
        <v>74</v>
      </c>
      <c r="B13" s="176" t="s">
        <v>122</v>
      </c>
      <c r="C13" s="177" t="s">
        <v>122</v>
      </c>
      <c r="D13" s="176" t="s">
        <v>122</v>
      </c>
      <c r="E13" s="178" t="s">
        <v>122</v>
      </c>
      <c r="F13" s="174" t="s">
        <v>122</v>
      </c>
    </row>
    <row r="14" spans="1:6" x14ac:dyDescent="0.2">
      <c r="A14" s="165" t="s">
        <v>75</v>
      </c>
      <c r="B14" s="171" t="s">
        <v>122</v>
      </c>
      <c r="C14" s="172" t="s">
        <v>122</v>
      </c>
      <c r="D14" s="171" t="s">
        <v>122</v>
      </c>
      <c r="E14" s="173" t="s">
        <v>122</v>
      </c>
      <c r="F14" s="174" t="s">
        <v>122</v>
      </c>
    </row>
    <row r="15" spans="1:6" ht="13.5" thickBot="1" x14ac:dyDescent="0.25">
      <c r="A15" s="165" t="s">
        <v>76</v>
      </c>
      <c r="B15" s="179" t="s">
        <v>122</v>
      </c>
      <c r="C15" s="180" t="s">
        <v>122</v>
      </c>
      <c r="D15" s="179" t="s">
        <v>122</v>
      </c>
      <c r="E15" s="181" t="s">
        <v>122</v>
      </c>
      <c r="F15" s="182" t="s">
        <v>122</v>
      </c>
    </row>
    <row r="16" spans="1:6" ht="13.5" thickBot="1" x14ac:dyDescent="0.25">
      <c r="A16" s="183" t="s">
        <v>121</v>
      </c>
      <c r="B16" s="184" t="s">
        <v>122</v>
      </c>
      <c r="C16" s="184" t="s">
        <v>122</v>
      </c>
      <c r="D16" s="185" t="s">
        <v>122</v>
      </c>
      <c r="E16" s="186" t="s">
        <v>122</v>
      </c>
      <c r="F16" s="187" t="s">
        <v>122</v>
      </c>
    </row>
    <row r="17" spans="1:6" x14ac:dyDescent="0.2">
      <c r="A17" s="165" t="s">
        <v>78</v>
      </c>
      <c r="B17" s="188">
        <v>404.17060000000004</v>
      </c>
      <c r="C17" s="189">
        <v>390.1771</v>
      </c>
      <c r="D17" s="189">
        <v>401.05700000000002</v>
      </c>
      <c r="E17" s="189">
        <v>-6.391933333333327</v>
      </c>
      <c r="F17" s="170">
        <v>-1.5788002524328344E-2</v>
      </c>
    </row>
    <row r="18" spans="1:6" x14ac:dyDescent="0.2">
      <c r="A18" s="165" t="s">
        <v>79</v>
      </c>
      <c r="B18" s="190">
        <v>403.14780000000002</v>
      </c>
      <c r="C18" s="190">
        <v>393.91990000000004</v>
      </c>
      <c r="D18" s="190">
        <v>401.09460000000001</v>
      </c>
      <c r="E18" s="190">
        <v>-8.9253333333333558</v>
      </c>
      <c r="F18" s="174">
        <v>-2.1859060166540687E-2</v>
      </c>
    </row>
    <row r="19" spans="1:6" x14ac:dyDescent="0.2">
      <c r="A19" s="165" t="s">
        <v>80</v>
      </c>
      <c r="B19" s="190">
        <v>390.96390000000002</v>
      </c>
      <c r="C19" s="190">
        <v>386.02960000000002</v>
      </c>
      <c r="D19" s="190">
        <v>389.86600000000004</v>
      </c>
      <c r="E19" s="190">
        <v>-7.8668666666666809</v>
      </c>
      <c r="F19" s="174">
        <v>-1.9824771951617734E-2</v>
      </c>
    </row>
    <row r="20" spans="1:6" x14ac:dyDescent="0.2">
      <c r="A20" s="175" t="s">
        <v>81</v>
      </c>
      <c r="B20" s="191">
        <v>398.32590000000005</v>
      </c>
      <c r="C20" s="191">
        <v>390.41310000000004</v>
      </c>
      <c r="D20" s="191">
        <v>396.56530000000004</v>
      </c>
      <c r="E20" s="191">
        <v>-7.4644000000000119</v>
      </c>
      <c r="F20" s="174">
        <v>-1.8542060408339039E-2</v>
      </c>
    </row>
    <row r="21" spans="1:6" x14ac:dyDescent="0.2">
      <c r="A21" s="165" t="s">
        <v>82</v>
      </c>
      <c r="B21" s="190">
        <v>349.48920000000004</v>
      </c>
      <c r="C21" s="190">
        <v>361.94280000000003</v>
      </c>
      <c r="D21" s="190">
        <v>352.26010000000002</v>
      </c>
      <c r="E21" s="190">
        <v>-5.6846333333333519</v>
      </c>
      <c r="F21" s="174">
        <v>-1.5779748433026868E-2</v>
      </c>
    </row>
    <row r="22" spans="1:6" ht="13.5" thickBot="1" x14ac:dyDescent="0.25">
      <c r="A22" s="165" t="s">
        <v>83</v>
      </c>
      <c r="B22" s="192">
        <v>360.49290000000002</v>
      </c>
      <c r="C22" s="192">
        <v>369.13630000000001</v>
      </c>
      <c r="D22" s="192">
        <v>362.41610000000003</v>
      </c>
      <c r="E22" s="192">
        <v>-8.8320999999999117</v>
      </c>
      <c r="F22" s="182">
        <v>-2.3688256207904771E-2</v>
      </c>
    </row>
    <row r="23" spans="1:6" ht="13.5" thickBot="1" x14ac:dyDescent="0.25">
      <c r="A23" s="183" t="s">
        <v>84</v>
      </c>
      <c r="B23" s="193" t="s">
        <v>122</v>
      </c>
      <c r="C23" s="193" t="s">
        <v>122</v>
      </c>
      <c r="D23" s="194">
        <v>381.92189999999999</v>
      </c>
      <c r="E23" s="195">
        <v>-8.1537000000000148</v>
      </c>
      <c r="F23" s="187">
        <v>-2.0902871135749106E-2</v>
      </c>
    </row>
    <row r="24" spans="1:6" x14ac:dyDescent="0.2">
      <c r="A24" s="165" t="s">
        <v>87</v>
      </c>
      <c r="B24" s="188">
        <v>417.00640000000004</v>
      </c>
      <c r="C24" s="189">
        <v>397.02210000000002</v>
      </c>
      <c r="D24" s="189">
        <v>413.77890000000002</v>
      </c>
      <c r="E24" s="189">
        <v>-6.7814666666666312</v>
      </c>
      <c r="F24" s="170">
        <v>-1.6299619966096985E-2</v>
      </c>
    </row>
    <row r="25" spans="1:6" x14ac:dyDescent="0.2">
      <c r="A25" s="165" t="s">
        <v>88</v>
      </c>
      <c r="B25" s="190">
        <v>417.70330000000001</v>
      </c>
      <c r="C25" s="190">
        <v>400.14680000000004</v>
      </c>
      <c r="D25" s="190">
        <v>414.86790000000002</v>
      </c>
      <c r="E25" s="190">
        <v>-8.3954333333333011</v>
      </c>
      <c r="F25" s="174">
        <v>-2.0022429369229364E-2</v>
      </c>
    </row>
    <row r="26" spans="1:6" x14ac:dyDescent="0.2">
      <c r="A26" s="165" t="s">
        <v>89</v>
      </c>
      <c r="B26" s="190">
        <v>415.91610000000003</v>
      </c>
      <c r="C26" s="190">
        <v>396.2466</v>
      </c>
      <c r="D26" s="190">
        <v>412.73950000000002</v>
      </c>
      <c r="E26" s="190">
        <v>-8.0812666666666928</v>
      </c>
      <c r="F26" s="174">
        <v>-1.9408299750389529E-2</v>
      </c>
    </row>
    <row r="27" spans="1:6" x14ac:dyDescent="0.2">
      <c r="A27" s="175" t="s">
        <v>90</v>
      </c>
      <c r="B27" s="191">
        <v>413.286</v>
      </c>
      <c r="C27" s="191">
        <v>403.64230000000003</v>
      </c>
      <c r="D27" s="191">
        <v>411.7285</v>
      </c>
      <c r="E27" s="191">
        <v>-8.7442333333333409</v>
      </c>
      <c r="F27" s="174">
        <v>-2.0904390386563935E-2</v>
      </c>
    </row>
    <row r="28" spans="1:6" x14ac:dyDescent="0.2">
      <c r="A28" s="165" t="s">
        <v>91</v>
      </c>
      <c r="B28" s="190">
        <v>421.6259</v>
      </c>
      <c r="C28" s="190">
        <v>404.02450000000005</v>
      </c>
      <c r="D28" s="190">
        <v>418.7833</v>
      </c>
      <c r="E28" s="190">
        <v>-8.5838666666666654</v>
      </c>
      <c r="F28" s="174">
        <v>-2.0273892321065277E-2</v>
      </c>
    </row>
    <row r="29" spans="1:6" x14ac:dyDescent="0.2">
      <c r="A29" s="165" t="s">
        <v>92</v>
      </c>
      <c r="B29" s="190">
        <v>389.80620000000005</v>
      </c>
      <c r="C29" s="190">
        <v>398.93290000000002</v>
      </c>
      <c r="D29" s="190">
        <v>391.28020000000004</v>
      </c>
      <c r="E29" s="190">
        <v>-5.4244666666666603</v>
      </c>
      <c r="F29" s="174">
        <v>-1.3603192596594448E-2</v>
      </c>
    </row>
    <row r="30" spans="1:6" ht="13.5" thickBot="1" x14ac:dyDescent="0.25">
      <c r="A30" s="165" t="s">
        <v>93</v>
      </c>
      <c r="B30" s="190">
        <v>402.25980000000004</v>
      </c>
      <c r="C30" s="192">
        <v>402.40600000000001</v>
      </c>
      <c r="D30" s="192">
        <v>402.28340000000003</v>
      </c>
      <c r="E30" s="192">
        <v>-4.931633333333366</v>
      </c>
      <c r="F30" s="182">
        <v>-1.2109655368910803E-2</v>
      </c>
    </row>
    <row r="31" spans="1:6" ht="13.5" thickBot="1" x14ac:dyDescent="0.25">
      <c r="A31" s="183" t="s">
        <v>94</v>
      </c>
      <c r="B31" s="196">
        <v>410.49190000000004</v>
      </c>
      <c r="C31" s="196">
        <v>401.24350000000004</v>
      </c>
      <c r="D31" s="194">
        <v>408.88010000000003</v>
      </c>
      <c r="E31" s="195">
        <v>-7.1628000000000043</v>
      </c>
      <c r="F31" s="187">
        <v>-1.730000203686665E-2</v>
      </c>
    </row>
    <row r="32" spans="1:6" x14ac:dyDescent="0.2">
      <c r="A32" s="165" t="s">
        <v>95</v>
      </c>
      <c r="B32" s="190" t="s">
        <v>122</v>
      </c>
      <c r="C32" s="190" t="s">
        <v>122</v>
      </c>
      <c r="D32" s="190" t="s">
        <v>122</v>
      </c>
      <c r="E32" s="190" t="s">
        <v>122</v>
      </c>
      <c r="F32" s="174" t="s">
        <v>122</v>
      </c>
    </row>
    <row r="33" spans="1:6" x14ac:dyDescent="0.2">
      <c r="A33" s="165" t="s">
        <v>96</v>
      </c>
      <c r="B33" s="190">
        <v>329.68470000000002</v>
      </c>
      <c r="C33" s="190">
        <v>333.79840000000002</v>
      </c>
      <c r="D33" s="190">
        <v>330.29060000000004</v>
      </c>
      <c r="E33" s="190">
        <v>-9.6772333333333904</v>
      </c>
      <c r="F33" s="174">
        <v>-2.8384382796571239E-2</v>
      </c>
    </row>
    <row r="34" spans="1:6" x14ac:dyDescent="0.2">
      <c r="A34" s="165" t="s">
        <v>97</v>
      </c>
      <c r="B34" s="190">
        <v>326.44760000000002</v>
      </c>
      <c r="C34" s="190">
        <v>335.41700000000003</v>
      </c>
      <c r="D34" s="190">
        <v>327.7688</v>
      </c>
      <c r="E34" s="190">
        <v>-9.2096666666666351</v>
      </c>
      <c r="F34" s="174">
        <v>-2.716015061600616E-2</v>
      </c>
    </row>
    <row r="35" spans="1:6" x14ac:dyDescent="0.2">
      <c r="A35" s="175" t="s">
        <v>98</v>
      </c>
      <c r="B35" s="191">
        <v>292.78460000000001</v>
      </c>
      <c r="C35" s="191">
        <v>302.41700000000003</v>
      </c>
      <c r="D35" s="191">
        <v>294.20350000000002</v>
      </c>
      <c r="E35" s="191">
        <v>-10.833433333333289</v>
      </c>
      <c r="F35" s="174">
        <v>-3.5253400186179479E-2</v>
      </c>
    </row>
    <row r="36" spans="1:6" x14ac:dyDescent="0.2">
      <c r="A36" s="165" t="s">
        <v>99</v>
      </c>
      <c r="B36" s="190">
        <v>306.56450000000001</v>
      </c>
      <c r="C36" s="190">
        <v>311.15030000000002</v>
      </c>
      <c r="D36" s="190">
        <v>307.24</v>
      </c>
      <c r="E36" s="190">
        <v>-10.630633333333378</v>
      </c>
      <c r="F36" s="174">
        <v>-3.3330208485852678E-2</v>
      </c>
    </row>
    <row r="37" spans="1:6" x14ac:dyDescent="0.2">
      <c r="A37" s="165" t="s">
        <v>100</v>
      </c>
      <c r="B37" s="190">
        <v>304.87850000000003</v>
      </c>
      <c r="C37" s="190">
        <v>312.3417</v>
      </c>
      <c r="D37" s="190">
        <v>305.9778</v>
      </c>
      <c r="E37" s="190">
        <v>-11.764766666666731</v>
      </c>
      <c r="F37" s="174">
        <v>-3.6822726692744619E-2</v>
      </c>
    </row>
    <row r="38" spans="1:6" x14ac:dyDescent="0.2">
      <c r="A38" s="165" t="s">
        <v>101</v>
      </c>
      <c r="B38" s="190">
        <v>255.4573</v>
      </c>
      <c r="C38" s="190">
        <v>265.77539999999999</v>
      </c>
      <c r="D38" s="190">
        <v>256.97720000000004</v>
      </c>
      <c r="E38" s="190">
        <v>-9.152466666666669</v>
      </c>
      <c r="F38" s="174">
        <v>-3.4080320747782625E-2</v>
      </c>
    </row>
    <row r="39" spans="1:6" ht="13.5" thickBot="1" x14ac:dyDescent="0.25">
      <c r="A39" s="165" t="s">
        <v>102</v>
      </c>
      <c r="B39" s="190">
        <v>275.40790000000004</v>
      </c>
      <c r="C39" s="190">
        <v>284.75940000000003</v>
      </c>
      <c r="D39" s="190">
        <v>276.78540000000004</v>
      </c>
      <c r="E39" s="190">
        <v>-11.32136666666662</v>
      </c>
      <c r="F39" s="174">
        <v>-3.8998099474025376E-2</v>
      </c>
    </row>
    <row r="40" spans="1:6" ht="13.5" thickBot="1" x14ac:dyDescent="0.25">
      <c r="A40" s="183" t="s">
        <v>103</v>
      </c>
      <c r="B40" s="193" t="s">
        <v>122</v>
      </c>
      <c r="C40" s="193" t="s">
        <v>122</v>
      </c>
      <c r="D40" s="194">
        <v>295.8338</v>
      </c>
      <c r="E40" s="195">
        <v>-11.813800000000015</v>
      </c>
      <c r="F40" s="187">
        <v>-3.840042958241837E-2</v>
      </c>
    </row>
    <row r="41" spans="1:6" x14ac:dyDescent="0.2">
      <c r="A41" s="165" t="s">
        <v>104</v>
      </c>
      <c r="B41" s="190">
        <v>419.63650000000001</v>
      </c>
      <c r="C41" s="190">
        <v>404.30549999999999</v>
      </c>
      <c r="D41" s="190">
        <v>417.13750000000005</v>
      </c>
      <c r="E41" s="190">
        <v>-8.224899999999991</v>
      </c>
      <c r="F41" s="174">
        <v>-1.949406922765887E-2</v>
      </c>
    </row>
    <row r="42" spans="1:6" x14ac:dyDescent="0.2">
      <c r="A42" s="165" t="s">
        <v>105</v>
      </c>
      <c r="B42" s="190">
        <v>423.98630000000003</v>
      </c>
      <c r="C42" s="190">
        <v>405.9914</v>
      </c>
      <c r="D42" s="190">
        <v>421.05310000000003</v>
      </c>
      <c r="E42" s="190">
        <v>-6.5807333333333986</v>
      </c>
      <c r="F42" s="174">
        <v>-1.5535583459831293E-2</v>
      </c>
    </row>
    <row r="43" spans="1:6" x14ac:dyDescent="0.2">
      <c r="A43" s="165" t="s">
        <v>106</v>
      </c>
      <c r="B43" s="190">
        <v>404.17060000000004</v>
      </c>
      <c r="C43" s="190">
        <v>396.4264</v>
      </c>
      <c r="D43" s="190">
        <v>402.9083</v>
      </c>
      <c r="E43" s="190">
        <v>-6.7165666666666652</v>
      </c>
      <c r="F43" s="174">
        <v>-1.6466814584176093E-2</v>
      </c>
    </row>
    <row r="44" spans="1:6" x14ac:dyDescent="0.2">
      <c r="A44" s="175" t="s">
        <v>107</v>
      </c>
      <c r="B44" s="191">
        <v>415.6352</v>
      </c>
      <c r="C44" s="191">
        <v>401.90020000000004</v>
      </c>
      <c r="D44" s="191">
        <v>413.39640000000003</v>
      </c>
      <c r="E44" s="191">
        <v>-5.5405000000000086</v>
      </c>
      <c r="F44" s="174">
        <v>-1.3323278452311436E-2</v>
      </c>
    </row>
    <row r="45" spans="1:6" x14ac:dyDescent="0.2">
      <c r="A45" s="165" t="s">
        <v>108</v>
      </c>
      <c r="B45" s="190">
        <v>419.142</v>
      </c>
      <c r="C45" s="190">
        <v>402.38350000000003</v>
      </c>
      <c r="D45" s="190">
        <v>416.41040000000004</v>
      </c>
      <c r="E45" s="190">
        <v>-6.6390333333333729</v>
      </c>
      <c r="F45" s="174">
        <v>-1.5834203201805074E-2</v>
      </c>
    </row>
    <row r="46" spans="1:6" x14ac:dyDescent="0.2">
      <c r="A46" s="165" t="s">
        <v>109</v>
      </c>
      <c r="B46" s="190">
        <v>373.7783</v>
      </c>
      <c r="C46" s="190">
        <v>381.6574</v>
      </c>
      <c r="D46" s="190">
        <v>375.06260000000003</v>
      </c>
      <c r="E46" s="190">
        <v>-1.098033333333376</v>
      </c>
      <c r="F46" s="174">
        <v>-2.9053819729256678E-3</v>
      </c>
    </row>
    <row r="47" spans="1:6" x14ac:dyDescent="0.2">
      <c r="A47" s="165" t="s">
        <v>110</v>
      </c>
      <c r="B47" s="190">
        <v>392.88589999999999</v>
      </c>
      <c r="C47" s="190">
        <v>397.17950000000002</v>
      </c>
      <c r="D47" s="190">
        <v>393.58580000000001</v>
      </c>
      <c r="E47" s="190">
        <v>-4.6458000000000084</v>
      </c>
      <c r="F47" s="174">
        <v>-1.163788633258535E-2</v>
      </c>
    </row>
    <row r="48" spans="1:6" ht="13.5" thickBot="1" x14ac:dyDescent="0.25">
      <c r="A48" s="165" t="s">
        <v>111</v>
      </c>
      <c r="B48" s="190">
        <v>404.30549999999999</v>
      </c>
      <c r="C48" s="190">
        <v>398.43830000000003</v>
      </c>
      <c r="D48" s="190">
        <v>403.34910000000002</v>
      </c>
      <c r="E48" s="190">
        <v>-5.3362999999999943</v>
      </c>
      <c r="F48" s="174">
        <v>-1.3099481565283663E-2</v>
      </c>
    </row>
    <row r="49" spans="1:6" ht="13.5" thickBot="1" x14ac:dyDescent="0.25">
      <c r="A49" s="183" t="s">
        <v>112</v>
      </c>
      <c r="B49" s="193" t="s">
        <v>122</v>
      </c>
      <c r="C49" s="193" t="s">
        <v>122</v>
      </c>
      <c r="D49" s="194">
        <v>410.38460000000003</v>
      </c>
      <c r="E49" s="195">
        <v>-7.1173999999999751</v>
      </c>
      <c r="F49" s="187">
        <v>-1.7047583005590332E-2</v>
      </c>
    </row>
    <row r="50" spans="1:6" x14ac:dyDescent="0.2">
      <c r="A50" s="142" t="s">
        <v>63</v>
      </c>
      <c r="B50" s="85"/>
      <c r="C50" s="85"/>
      <c r="D50" s="85"/>
      <c r="E50" s="85"/>
      <c r="F50" s="8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dcterms:created xsi:type="dcterms:W3CDTF">2018-07-26T10:30:28Z</dcterms:created>
  <dcterms:modified xsi:type="dcterms:W3CDTF">2018-07-26T15:42:40Z</dcterms:modified>
</cp:coreProperties>
</file>