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DC3707A3-F233-4B71-A846-94131FD72ECF}" xr6:coauthVersionLast="47" xr6:coauthVersionMax="47" xr10:uidLastSave="{00000000-0000-0000-0000-000000000000}"/>
  <bookViews>
    <workbookView xWindow="-108" yWindow="-108" windowWidth="23256" windowHeight="12720" xr2:uid="{991BC15F-53E8-4F9F-B958-B68ECFF86159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<sst xmlns="http://schemas.openxmlformats.org/spreadsheetml/2006/main" count="1007" uniqueCount="116">
  <si>
    <t>Meat Market Observatory - Beef and Veal</t>
  </si>
  <si>
    <t>PRI.EU.BOV</t>
  </si>
  <si>
    <t>28.11.2024</t>
  </si>
  <si>
    <t>Prices not received : EL, NL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</si>
  <si>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</si>
  <si>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</si>
  <si>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</si>
  <si>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</si>
  <si>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</si>
  <si>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</si>
  <si>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</si>
  <si>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</si>
  <si>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</si>
  <si>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</si>
  <si>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</si>
  <si>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</si>
  <si>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</si>
  <si>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</si>
  <si>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</si>
  <si>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</si>
  <si>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</si>
  <si>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</si>
  <si>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</si>
  <si>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</si>
  <si>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</si>
  <si>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</si>
  <si>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</si>
  <si>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</si>
  <si>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</si>
  <si>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</si>
  <si>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</si>
  <si>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</si>
  <si>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</si>
  <si>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</si>
  <si>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</si>
  <si>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</si>
  <si>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</si>
  <si>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</si>
  <si>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</si>
  <si>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</si>
  <si>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</si>
  <si>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</si>
  <si>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</si>
  <si>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</si>
  <si>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</si>
  <si>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</si>
  <si>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</si>
  <si>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</si>
  <si>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</si>
  <si>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</si>
  <si>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</si>
  <si>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</si>
  <si>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</si>
  <si>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</si>
  <si>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</si>
  <si>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</si>
  <si>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</si>
  <si>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</si>
  <si>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</si>
  <si>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</si>
  <si>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</si>
  <si>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: EL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</si>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</sst>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7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3" borderId="0" xfId="3" applyFont="1" applyFill="1"/>
    <xf numFmtId="0" fontId="5" fillId="0" borderId="0" xfId="3" applyFont="1"/>
    <xf numFmtId="0" fontId="2" fillId="4" borderId="0" xfId="3" applyFont="1" applyFill="1" applyAlignment="1" applyProtection="1">
      <alignment horizontal="left" vertical="center" indent="1"/>
      <protection locked="0"/>
    </xf>
    <xf numFmtId="2" fontId="3" fillId="4" borderId="0" xfId="3" applyNumberFormat="1" applyFont="1" applyFill="1" applyAlignment="1" applyProtection="1">
      <alignment vertical="center"/>
      <protection locked="0"/>
    </xf>
    <xf numFmtId="2" fontId="3" fillId="4" borderId="0" xfId="3" applyNumberFormat="1" applyFont="1" applyFill="1" applyAlignment="1">
      <alignment vertical="center"/>
    </xf>
    <xf numFmtId="0" fontId="4" fillId="4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4" borderId="0" xfId="3" applyFill="1"/>
    <xf numFmtId="0" fontId="5" fillId="4" borderId="0" xfId="3" applyFont="1" applyFill="1"/>
    <xf numFmtId="0" fontId="7" fillId="4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3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1" fillId="0" borderId="0" xfId="3" applyAlignment="1">
      <alignment vertical="center"/>
    </xf>
    <xf numFmtId="0" fontId="15" fillId="0" borderId="0" xfId="3" applyFont="1" applyAlignment="1">
      <alignment horizontal="right"/>
    </xf>
    <xf numFmtId="165" fontId="12" fillId="0" borderId="0" xfId="3" applyNumberFormat="1" applyFont="1" applyAlignment="1">
      <alignment horizontal="right"/>
    </xf>
    <xf numFmtId="0" fontId="15" fillId="0" borderId="0" xfId="3" applyFont="1" applyAlignment="1">
      <alignment horizontal="right" vertical="top"/>
    </xf>
    <xf numFmtId="165" fontId="12" fillId="0" borderId="0" xfId="3" applyNumberFormat="1" applyFont="1" applyAlignment="1">
      <alignment horizontal="right" vertical="top"/>
    </xf>
    <xf numFmtId="0" fontId="13" fillId="5" borderId="0" xfId="3" applyFont="1" applyFill="1" applyAlignment="1">
      <alignment horizontal="center" vertical="center"/>
    </xf>
    <xf numFmtId="0" fontId="13" fillId="5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4" borderId="0" xfId="3" applyFont="1" applyFill="1" applyAlignment="1">
      <alignment horizontal="center" vertical="center"/>
    </xf>
    <xf numFmtId="0" fontId="14" fillId="4" borderId="0" xfId="3" applyFont="1" applyFill="1" applyAlignment="1">
      <alignment vertical="center"/>
    </xf>
    <xf numFmtId="0" fontId="18" fillId="4" borderId="0" xfId="3" applyFont="1" applyFill="1" applyAlignment="1">
      <alignment vertical="center"/>
    </xf>
    <xf numFmtId="0" fontId="17" fillId="5" borderId="0" xfId="3" quotePrefix="1" applyFont="1" applyFill="1" applyAlignment="1">
      <alignment horizontal="center" vertical="center"/>
    </xf>
    <xf numFmtId="0" fontId="19" fillId="4" borderId="1" xfId="3" applyFont="1" applyFill="1" applyBorder="1" applyAlignment="1" applyProtection="1">
      <alignment horizontal="center" vertical="center"/>
      <protection locked="0"/>
    </xf>
    <xf numFmtId="0" fontId="19" fillId="4" borderId="2" xfId="3" applyFont="1" applyFill="1" applyBorder="1" applyAlignment="1" applyProtection="1">
      <alignment horizontal="center" vertical="center"/>
      <protection locked="0"/>
    </xf>
    <xf numFmtId="0" fontId="19" fillId="4" borderId="3" xfId="3" applyFont="1" applyFill="1" applyBorder="1" applyAlignment="1" applyProtection="1">
      <alignment horizontal="center" vertical="center"/>
      <protection locked="0"/>
    </xf>
    <xf numFmtId="0" fontId="19" fillId="4" borderId="1" xfId="3" applyFont="1" applyFill="1" applyBorder="1" applyAlignment="1">
      <alignment horizontal="center" vertical="center"/>
    </xf>
    <xf numFmtId="0" fontId="19" fillId="4" borderId="2" xfId="3" applyFont="1" applyFill="1" applyBorder="1" applyAlignment="1">
      <alignment horizontal="center" vertical="center"/>
    </xf>
    <xf numFmtId="0" fontId="19" fillId="4" borderId="3" xfId="3" applyFont="1" applyFill="1" applyBorder="1" applyAlignment="1">
      <alignment horizontal="center" vertical="center"/>
    </xf>
    <xf numFmtId="0" fontId="21" fillId="5" borderId="0" xfId="3" applyFont="1" applyFill="1" applyAlignment="1" applyProtection="1">
      <alignment horizontal="center" vertical="center"/>
      <protection locked="0"/>
    </xf>
    <xf numFmtId="0" fontId="21" fillId="5" borderId="0" xfId="3" applyFont="1" applyFill="1" applyAlignment="1" applyProtection="1">
      <alignment horizontal="center"/>
      <protection locked="0"/>
    </xf>
    <xf numFmtId="0" fontId="22" fillId="5" borderId="0" xfId="3" applyFont="1" applyFill="1" applyAlignment="1" applyProtection="1">
      <alignment horizontal="center"/>
      <protection locked="0"/>
    </xf>
    <xf numFmtId="0" fontId="21" fillId="5" borderId="4" xfId="3" applyFont="1" applyFill="1" applyBorder="1" applyAlignment="1" applyProtection="1">
      <alignment horizontal="center" vertical="center"/>
      <protection locked="0"/>
    </xf>
    <xf numFmtId="0" fontId="21" fillId="5" borderId="0" xfId="3" applyFont="1" applyFill="1" applyAlignment="1">
      <alignment horizontal="center" vertical="center"/>
    </xf>
    <xf numFmtId="0" fontId="21" fillId="5" borderId="0" xfId="3" applyFont="1" applyFill="1" applyAlignment="1">
      <alignment horizontal="center"/>
    </xf>
    <xf numFmtId="0" fontId="17" fillId="5" borderId="0" xfId="3" applyFont="1" applyFill="1" applyAlignment="1" applyProtection="1">
      <alignment horizontal="center"/>
      <protection locked="0"/>
    </xf>
    <xf numFmtId="0" fontId="21" fillId="5" borderId="5" xfId="3" applyFont="1" applyFill="1" applyBorder="1" applyAlignment="1" applyProtection="1">
      <alignment horizontal="center" vertical="center"/>
      <protection locked="0"/>
    </xf>
    <xf numFmtId="0" fontId="21" fillId="5" borderId="0" xfId="3" applyFont="1" applyFill="1" applyAlignment="1" applyProtection="1">
      <alignment horizontal="center" vertical="top"/>
      <protection locked="0"/>
    </xf>
    <xf numFmtId="0" fontId="22" fillId="5" borderId="0" xfId="3" applyFont="1" applyFill="1" applyAlignment="1" applyProtection="1">
      <alignment horizontal="center" vertical="top"/>
      <protection locked="0"/>
    </xf>
    <xf numFmtId="0" fontId="21" fillId="4" borderId="0" xfId="3" applyFont="1" applyFill="1" applyAlignment="1" applyProtection="1">
      <alignment horizontal="center" vertical="center"/>
      <protection locked="0"/>
    </xf>
    <xf numFmtId="0" fontId="21" fillId="5" borderId="5" xfId="3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top"/>
    </xf>
    <xf numFmtId="0" fontId="17" fillId="5" borderId="0" xfId="3" applyFont="1" applyFill="1" applyAlignment="1" applyProtection="1">
      <alignment horizontal="center" vertical="top"/>
      <protection locked="0"/>
    </xf>
    <xf numFmtId="2" fontId="21" fillId="4" borderId="1" xfId="3" applyNumberFormat="1" applyFont="1" applyFill="1" applyBorder="1" applyAlignment="1" applyProtection="1">
      <alignment horizontal="center" vertical="center"/>
      <protection locked="0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2" fontId="21" fillId="4" borderId="2" xfId="3" applyNumberFormat="1" applyFont="1" applyFill="1" applyBorder="1" applyAlignment="1">
      <alignment horizontal="center" vertical="center"/>
    </xf>
    <xf numFmtId="2" fontId="21" fillId="5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5" borderId="1" xfId="3" applyNumberFormat="1" applyFont="1" applyFill="1" applyBorder="1" applyAlignment="1">
      <alignment horizontal="center" vertical="center"/>
    </xf>
    <xf numFmtId="43" fontId="21" fillId="4" borderId="2" xfId="1" applyFont="1" applyFill="1" applyBorder="1" applyAlignment="1">
      <alignment horizontal="center" vertical="center"/>
    </xf>
    <xf numFmtId="0" fontId="25" fillId="0" borderId="0" xfId="3" applyFont="1"/>
    <xf numFmtId="2" fontId="21" fillId="4" borderId="0" xfId="3" applyNumberFormat="1" applyFont="1" applyFill="1" applyAlignment="1" applyProtection="1">
      <alignment horizontal="center" vertical="center"/>
      <protection locked="0"/>
    </xf>
    <xf numFmtId="168" fontId="18" fillId="4" borderId="0" xfId="2" applyNumberFormat="1" applyFont="1" applyFill="1" applyAlignment="1">
      <alignment vertical="center"/>
    </xf>
    <xf numFmtId="168" fontId="14" fillId="4" borderId="0" xfId="2" applyNumberFormat="1" applyFont="1" applyFill="1" applyAlignment="1">
      <alignment vertical="center"/>
    </xf>
    <xf numFmtId="2" fontId="19" fillId="4" borderId="0" xfId="3" applyNumberFormat="1" applyFont="1" applyFill="1" applyAlignment="1">
      <alignment horizontal="center" vertical="center"/>
    </xf>
    <xf numFmtId="10" fontId="26" fillId="4" borderId="4" xfId="3" applyNumberFormat="1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/>
    </xf>
    <xf numFmtId="10" fontId="21" fillId="4" borderId="0" xfId="2" applyNumberFormat="1" applyFont="1" applyFill="1" applyBorder="1" applyAlignment="1">
      <alignment horizontal="center" vertical="center"/>
    </xf>
    <xf numFmtId="168" fontId="22" fillId="4" borderId="0" xfId="2" applyNumberFormat="1" applyFont="1" applyFill="1" applyBorder="1" applyAlignment="1">
      <alignment horizontal="center" vertical="center"/>
    </xf>
    <xf numFmtId="168" fontId="21" fillId="4" borderId="0" xfId="2" applyNumberFormat="1" applyFont="1" applyFill="1" applyBorder="1" applyAlignment="1">
      <alignment horizontal="center" vertical="center"/>
    </xf>
    <xf numFmtId="169" fontId="14" fillId="4" borderId="0" xfId="3" applyNumberFormat="1" applyFont="1" applyFill="1" applyAlignment="1">
      <alignment horizontal="center" vertical="center"/>
    </xf>
    <xf numFmtId="0" fontId="21" fillId="5" borderId="0" xfId="3" applyFont="1" applyFill="1" applyAlignment="1" applyProtection="1">
      <alignment horizontal="center" vertical="center"/>
      <protection locked="0"/>
    </xf>
    <xf numFmtId="168" fontId="22" fillId="5" borderId="0" xfId="2" applyNumberFormat="1" applyFont="1" applyFill="1" applyBorder="1" applyAlignment="1" applyProtection="1">
      <alignment horizontal="center" vertical="center"/>
      <protection locked="0"/>
    </xf>
    <xf numFmtId="0" fontId="14" fillId="5" borderId="0" xfId="3" applyFont="1" applyFill="1" applyAlignment="1">
      <alignment horizontal="center" vertical="center"/>
    </xf>
    <xf numFmtId="168" fontId="14" fillId="5" borderId="0" xfId="2" applyNumberFormat="1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center"/>
    </xf>
    <xf numFmtId="0" fontId="19" fillId="5" borderId="6" xfId="3" applyFont="1" applyFill="1" applyBorder="1" applyAlignment="1" applyProtection="1">
      <alignment horizontal="center" vertical="center"/>
      <protection locked="0"/>
    </xf>
    <xf numFmtId="2" fontId="21" fillId="4" borderId="7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2" fontId="21" fillId="5" borderId="8" xfId="3" applyNumberFormat="1" applyFont="1" applyFill="1" applyBorder="1" applyAlignment="1">
      <alignment horizontal="center" vertical="center"/>
    </xf>
    <xf numFmtId="166" fontId="21" fillId="4" borderId="8" xfId="2" applyNumberFormat="1" applyFont="1" applyFill="1" applyBorder="1" applyAlignment="1">
      <alignment horizontal="center" vertical="center"/>
    </xf>
    <xf numFmtId="170" fontId="21" fillId="4" borderId="9" xfId="2" applyNumberFormat="1" applyFont="1" applyFill="1" applyBorder="1" applyAlignment="1">
      <alignment horizontal="center" vertical="center"/>
    </xf>
    <xf numFmtId="169" fontId="21" fillId="4" borderId="0" xfId="3" applyNumberFormat="1" applyFont="1" applyFill="1" applyAlignment="1" applyProtection="1">
      <alignment horizontal="center" vertical="center"/>
      <protection locked="0"/>
    </xf>
    <xf numFmtId="168" fontId="21" fillId="4" borderId="9" xfId="2" applyNumberFormat="1" applyFont="1" applyFill="1" applyBorder="1" applyAlignment="1">
      <alignment horizontal="center" vertical="center"/>
    </xf>
    <xf numFmtId="2" fontId="21" fillId="5" borderId="10" xfId="3" applyNumberFormat="1" applyFont="1" applyFill="1" applyBorder="1" applyAlignment="1">
      <alignment horizontal="center" vertical="center"/>
    </xf>
    <xf numFmtId="0" fontId="14" fillId="4" borderId="0" xfId="3" applyFont="1" applyFill="1"/>
    <xf numFmtId="166" fontId="21" fillId="4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5" borderId="11" xfId="3" applyFont="1" applyFill="1" applyBorder="1" applyAlignment="1" applyProtection="1">
      <alignment horizontal="center" vertical="center"/>
      <protection locked="0"/>
    </xf>
    <xf numFmtId="2" fontId="21" fillId="4" borderId="12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2" fontId="21" fillId="5" borderId="13" xfId="3" applyNumberFormat="1" applyFont="1" applyFill="1" applyBorder="1" applyAlignment="1">
      <alignment horizontal="center" vertical="center"/>
    </xf>
    <xf numFmtId="166" fontId="21" fillId="4" borderId="13" xfId="2" applyNumberFormat="1" applyFont="1" applyFill="1" applyBorder="1" applyAlignment="1">
      <alignment horizontal="center" vertical="center"/>
    </xf>
    <xf numFmtId="170" fontId="22" fillId="4" borderId="14" xfId="2" applyNumberFormat="1" applyFont="1" applyFill="1" applyBorder="1" applyAlignment="1">
      <alignment horizontal="center" vertical="center"/>
    </xf>
    <xf numFmtId="168" fontId="22" fillId="4" borderId="14" xfId="2" applyNumberFormat="1" applyFont="1" applyFill="1" applyBorder="1" applyAlignment="1">
      <alignment horizontal="center" vertical="center"/>
    </xf>
    <xf numFmtId="2" fontId="21" fillId="5" borderId="15" xfId="3" applyNumberFormat="1" applyFont="1" applyFill="1" applyBorder="1" applyAlignment="1">
      <alignment horizontal="center" vertical="center"/>
    </xf>
    <xf numFmtId="166" fontId="21" fillId="4" borderId="12" xfId="2" applyNumberFormat="1" applyFont="1" applyFill="1" applyBorder="1" applyAlignment="1">
      <alignment horizontal="center" vertical="center"/>
    </xf>
    <xf numFmtId="2" fontId="21" fillId="5" borderId="16" xfId="3" applyNumberFormat="1" applyFont="1" applyFill="1" applyBorder="1" applyAlignment="1">
      <alignment horizontal="center" vertical="center"/>
    </xf>
    <xf numFmtId="166" fontId="27" fillId="4" borderId="13" xfId="2" applyNumberFormat="1" applyFont="1" applyFill="1" applyBorder="1" applyAlignment="1">
      <alignment horizontal="center" vertical="center"/>
    </xf>
    <xf numFmtId="170" fontId="28" fillId="4" borderId="14" xfId="2" applyNumberFormat="1" applyFont="1" applyFill="1" applyBorder="1" applyAlignment="1">
      <alignment horizontal="center" vertical="center"/>
    </xf>
    <xf numFmtId="2" fontId="21" fillId="4" borderId="12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2" fontId="21" fillId="5" borderId="13" xfId="3" applyNumberFormat="1" applyFont="1" applyFill="1" applyBorder="1" applyAlignment="1" applyProtection="1">
      <alignment horizontal="center" vertical="center"/>
      <protection locked="0"/>
    </xf>
    <xf numFmtId="169" fontId="21" fillId="4" borderId="0" xfId="3" applyNumberFormat="1" applyFont="1" applyFill="1" applyAlignment="1">
      <alignment horizontal="center" vertical="center"/>
    </xf>
    <xf numFmtId="171" fontId="21" fillId="4" borderId="13" xfId="2" applyNumberFormat="1" applyFont="1" applyFill="1" applyBorder="1" applyAlignment="1">
      <alignment horizontal="center" vertical="center"/>
    </xf>
    <xf numFmtId="0" fontId="19" fillId="5" borderId="17" xfId="3" applyFont="1" applyFill="1" applyBorder="1" applyAlignment="1" applyProtection="1">
      <alignment horizontal="center" vertical="center"/>
      <protection locked="0"/>
    </xf>
    <xf numFmtId="2" fontId="21" fillId="4" borderId="18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2" fontId="21" fillId="5" borderId="19" xfId="3" applyNumberFormat="1" applyFont="1" applyFill="1" applyBorder="1" applyAlignment="1">
      <alignment horizontal="center" vertical="center"/>
    </xf>
    <xf numFmtId="166" fontId="21" fillId="4" borderId="19" xfId="2" applyNumberFormat="1" applyFont="1" applyFill="1" applyBorder="1" applyAlignment="1">
      <alignment horizontal="center" vertical="center"/>
    </xf>
    <xf numFmtId="170" fontId="22" fillId="4" borderId="20" xfId="2" applyNumberFormat="1" applyFont="1" applyFill="1" applyBorder="1" applyAlignment="1">
      <alignment horizontal="center" vertical="center"/>
    </xf>
    <xf numFmtId="168" fontId="22" fillId="4" borderId="20" xfId="2" applyNumberFormat="1" applyFont="1" applyFill="1" applyBorder="1" applyAlignment="1">
      <alignment horizontal="center" vertical="center"/>
    </xf>
    <xf numFmtId="2" fontId="21" fillId="5" borderId="21" xfId="3" applyNumberFormat="1" applyFont="1" applyFill="1" applyBorder="1" applyAlignment="1">
      <alignment horizontal="center" vertical="center"/>
    </xf>
    <xf numFmtId="166" fontId="21" fillId="4" borderId="18" xfId="2" applyNumberFormat="1" applyFont="1" applyFill="1" applyBorder="1" applyAlignment="1">
      <alignment horizontal="center" vertical="center"/>
    </xf>
    <xf numFmtId="0" fontId="17" fillId="0" borderId="0" xfId="3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Alignment="1">
      <alignment horizontal="left"/>
    </xf>
    <xf numFmtId="164" fontId="30" fillId="0" borderId="0" xfId="3" applyNumberFormat="1" applyFont="1" applyAlignment="1">
      <alignment horizontal="right" vertical="center"/>
    </xf>
    <xf numFmtId="0" fontId="19" fillId="0" borderId="0" xfId="3" applyFont="1" applyAlignment="1">
      <alignment horizontal="left" vertical="center"/>
    </xf>
    <xf numFmtId="0" fontId="31" fillId="0" borderId="0" xfId="3" applyFont="1" applyAlignment="1">
      <alignment horizontal="right"/>
    </xf>
    <xf numFmtId="165" fontId="30" fillId="0" borderId="0" xfId="3" applyNumberFormat="1" applyFont="1" applyAlignment="1">
      <alignment horizontal="right"/>
    </xf>
    <xf numFmtId="0" fontId="19" fillId="0" borderId="0" xfId="3" applyFont="1" applyAlignment="1">
      <alignment horizontal="left" vertical="top"/>
    </xf>
    <xf numFmtId="0" fontId="31" fillId="0" borderId="0" xfId="3" applyFont="1" applyAlignment="1">
      <alignment horizontal="right" vertical="top"/>
    </xf>
    <xf numFmtId="165" fontId="30" fillId="0" borderId="0" xfId="3" applyNumberFormat="1" applyFont="1" applyAlignment="1">
      <alignment horizontal="right" vertical="top"/>
    </xf>
    <xf numFmtId="0" fontId="14" fillId="0" borderId="0" xfId="3" applyFont="1" applyAlignment="1">
      <alignment horizontal="left" vertical="center"/>
    </xf>
    <xf numFmtId="0" fontId="32" fillId="0" borderId="0" xfId="3" quotePrefix="1" applyFont="1" applyAlignment="1">
      <alignment vertical="top"/>
    </xf>
    <xf numFmtId="0" fontId="14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5" borderId="0" xfId="3" applyFont="1" applyFill="1"/>
    <xf numFmtId="0" fontId="14" fillId="4" borderId="0" xfId="3" applyFont="1" applyFill="1" applyAlignment="1">
      <alignment horizontal="center"/>
    </xf>
    <xf numFmtId="0" fontId="17" fillId="4" borderId="0" xfId="3" applyFont="1" applyFill="1" applyAlignment="1">
      <alignment horizontal="center"/>
    </xf>
    <xf numFmtId="0" fontId="20" fillId="5" borderId="22" xfId="3" quotePrefix="1" applyFont="1" applyFill="1" applyBorder="1" applyAlignment="1">
      <alignment horizontal="center" vertical="center" wrapText="1"/>
    </xf>
    <xf numFmtId="0" fontId="20" fillId="5" borderId="23" xfId="3" applyFont="1" applyFill="1" applyBorder="1" applyAlignment="1">
      <alignment horizontal="center" vertical="center"/>
    </xf>
    <xf numFmtId="0" fontId="20" fillId="5" borderId="4" xfId="3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5" borderId="23" xfId="3" applyFont="1" applyFill="1" applyBorder="1" applyAlignment="1">
      <alignment vertical="center"/>
    </xf>
    <xf numFmtId="9" fontId="33" fillId="5" borderId="4" xfId="2" applyFont="1" applyFill="1" applyBorder="1" applyAlignment="1">
      <alignment horizontal="center" vertical="center"/>
    </xf>
    <xf numFmtId="0" fontId="20" fillId="6" borderId="6" xfId="3" applyFont="1" applyFill="1" applyBorder="1" applyAlignment="1">
      <alignment horizontal="center" vertical="center"/>
    </xf>
    <xf numFmtId="0" fontId="20" fillId="5" borderId="24" xfId="3" applyFont="1" applyFill="1" applyBorder="1" applyAlignment="1">
      <alignment horizontal="center" vertical="center"/>
    </xf>
    <xf numFmtId="0" fontId="20" fillId="5" borderId="5" xfId="3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  <xf numFmtId="0" fontId="20" fillId="5" borderId="24" xfId="3" applyFont="1" applyFill="1" applyBorder="1" applyAlignment="1">
      <alignment vertical="center"/>
    </xf>
    <xf numFmtId="9" fontId="33" fillId="5" borderId="5" xfId="2" applyFont="1" applyFill="1" applyBorder="1" applyAlignment="1">
      <alignment horizontal="center" vertical="center"/>
    </xf>
    <xf numFmtId="0" fontId="20" fillId="6" borderId="17" xfId="3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center" wrapText="1"/>
    </xf>
    <xf numFmtId="172" fontId="34" fillId="4" borderId="0" xfId="1" applyNumberFormat="1" applyFont="1" applyFill="1" applyBorder="1" applyAlignment="1" applyProtection="1">
      <alignment horizontal="right" vertical="center"/>
      <protection locked="0"/>
    </xf>
    <xf numFmtId="172" fontId="34" fillId="4" borderId="0" xfId="1" applyNumberFormat="1" applyFont="1" applyFill="1" applyBorder="1" applyAlignment="1">
      <alignment horizontal="right" vertical="center"/>
    </xf>
    <xf numFmtId="172" fontId="20" fillId="5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6" borderId="11" xfId="1" applyNumberFormat="1" applyFont="1" applyFill="1" applyBorder="1" applyAlignment="1">
      <alignment horizontal="right" vertical="center"/>
    </xf>
    <xf numFmtId="172" fontId="34" fillId="4" borderId="13" xfId="1" applyNumberFormat="1" applyFont="1" applyFill="1" applyBorder="1" applyAlignment="1">
      <alignment horizontal="right" vertical="center"/>
    </xf>
    <xf numFmtId="172" fontId="20" fillId="5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6" borderId="16" xfId="1" applyNumberFormat="1" applyFont="1" applyFill="1" applyBorder="1" applyAlignment="1">
      <alignment horizontal="right" vertical="center"/>
    </xf>
    <xf numFmtId="0" fontId="19" fillId="5" borderId="1" xfId="3" applyFont="1" applyFill="1" applyBorder="1" applyAlignment="1">
      <alignment horizontal="center" vertical="center" wrapText="1"/>
    </xf>
    <xf numFmtId="172" fontId="20" fillId="5" borderId="2" xfId="1" applyNumberFormat="1" applyFont="1" applyFill="1" applyBorder="1" applyAlignment="1">
      <alignment horizontal="right" vertical="center"/>
    </xf>
    <xf numFmtId="172" fontId="20" fillId="5" borderId="25" xfId="1" applyNumberFormat="1" applyFont="1" applyFill="1" applyBorder="1" applyAlignment="1">
      <alignment horizontal="right" vertical="center"/>
    </xf>
    <xf numFmtId="173" fontId="35" fillId="5" borderId="1" xfId="1" applyNumberFormat="1" applyFont="1" applyFill="1" applyBorder="1" applyAlignment="1">
      <alignment horizontal="right"/>
    </xf>
    <xf numFmtId="174" fontId="35" fillId="5" borderId="2" xfId="1" applyNumberFormat="1" applyFont="1" applyFill="1" applyBorder="1" applyAlignment="1">
      <alignment horizontal="right"/>
    </xf>
    <xf numFmtId="172" fontId="20" fillId="6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6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5" borderId="2" xfId="1" applyNumberFormat="1" applyFont="1" applyFill="1" applyBorder="1" applyAlignment="1">
      <alignment horizontal="right"/>
    </xf>
    <xf numFmtId="174" fontId="35" fillId="5" borderId="2" xfId="2" applyNumberFormat="1" applyFont="1" applyFill="1" applyBorder="1"/>
    <xf numFmtId="0" fontId="36" fillId="5" borderId="1" xfId="3" applyFont="1" applyFill="1" applyBorder="1" applyAlignment="1" applyProtection="1">
      <alignment horizontal="center" vertical="center"/>
      <protection locked="0"/>
    </xf>
    <xf numFmtId="175" fontId="36" fillId="5" borderId="2" xfId="3" applyNumberFormat="1" applyFont="1" applyFill="1" applyBorder="1" applyAlignment="1" applyProtection="1">
      <alignment horizontal="center" vertical="center"/>
      <protection locked="0"/>
    </xf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174" fontId="35" fillId="5" borderId="3" xfId="2" applyNumberFormat="1" applyFont="1" applyFill="1" applyBorder="1"/>
    <xf numFmtId="175" fontId="36" fillId="6" borderId="25" xfId="3" applyNumberFormat="1" applyFont="1" applyFill="1" applyBorder="1" applyAlignment="1" applyProtection="1">
      <alignment horizontal="center" vertical="center"/>
      <protection locked="0"/>
    </xf>
    <xf numFmtId="0" fontId="21" fillId="5" borderId="1" xfId="3" applyFont="1" applyFill="1" applyBorder="1" applyAlignment="1">
      <alignment horizontal="center" vertical="center" wrapText="1"/>
    </xf>
    <xf numFmtId="2" fontId="34" fillId="4" borderId="2" xfId="1" applyNumberFormat="1" applyFont="1" applyFill="1" applyBorder="1" applyAlignment="1">
      <alignment horizontal="right" vertical="center"/>
    </xf>
    <xf numFmtId="2" fontId="20" fillId="4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6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4C33E1FA-74C5-47C4-8C9A-5DA94D3DF8FD}"/>
    <cellStyle name="Normal 7" xfId="3" xr:uid="{299022B3-310D-40BE-98C8-FEDB9A8B7B56}"/>
    <cellStyle name="Normal_sce25" xfId="4" xr:uid="{9786C45B-44F5-43BA-9014-1119EEAAF6E7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A08998E-4FE1-420F-8CF3-117E41F340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08FDBE2D-490D-48FF-B7F4-03755ED300CD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72337E-7CCB-4C72-815F-BAD1C1E6AA89}">
  <sheetPr codeName="Sheet36">
    <tabColor rgb="FFFF0000"/>
    <outlinePr showOutlineSymbols="0"/>
    <pageSetUpPr fitToPage="1"/>
  </sheetPr>
  <dimension ref="A1:AI60"/>
  <sheetViews>
    <sheetView showGridLines="0" tabSelected="1" showOutlineSymbols="0" topLeftCell="A2" zoomScale="96" zoomScaleNormal="96" workbookViewId="0">
      <selection activeCell="AA3" sqref="AA3"/>
    </sheetView>
  </sheetViews>
  <sheetFormatPr defaultColWidth="9.44140625" defaultRowHeight="12.6" x14ac:dyDescent="0.25"/>
  <cols>
    <col min="1" max="1" width="17.44140625" style="21" customWidth="1"/>
    <col min="2" max="2" width="1" style="21" customWidth="1"/>
    <col min="3" max="7" width="7.44140625" style="21" customWidth="1"/>
    <col min="8" max="8" width="7.6640625" style="21" customWidth="1"/>
    <col min="9" max="9" width="0.5546875" style="21" customWidth="1"/>
    <col min="10" max="15" width="7.44140625" style="21" customWidth="1"/>
    <col min="16" max="16" width="0.5546875" style="21" customWidth="1"/>
    <col min="17" max="22" width="7.44140625" style="21" customWidth="1"/>
    <col min="23" max="23" width="0.5546875" style="21" customWidth="1"/>
    <col min="24" max="24" width="7" style="21" customWidth="1"/>
    <col min="25" max="26" width="7.44140625" style="21" customWidth="1"/>
    <col min="27" max="27" width="9.44140625" style="21" customWidth="1"/>
    <col min="28" max="29" width="2.5546875" style="21" customWidth="1"/>
    <col min="30" max="31" width="9.44140625" style="21" customWidth="1"/>
    <col min="32" max="33" width="9.44140625" style="21"/>
    <col min="34" max="34" width="3.44140625" style="21" customWidth="1"/>
    <col min="35" max="16384" width="9.44140625" style="21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7">
        <v>0</v>
      </c>
      <c r="AF1" s="7"/>
      <c r="AG1" s="7">
        <v>0</v>
      </c>
      <c r="AH1" s="7">
        <v>0</v>
      </c>
      <c r="AI1" s="7">
        <v>0</v>
      </c>
    </row>
    <row r="2" spans="1:35" s="13" customFormat="1" ht="18" customHeight="1" x14ac:dyDescent="0.25">
      <c r="A2" s="8"/>
      <c r="B2" s="9"/>
      <c r="C2" s="9"/>
      <c r="D2" s="10"/>
      <c r="E2" s="10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11"/>
      <c r="AA2" s="12" t="s">
        <v>2</v>
      </c>
      <c r="AD2" s="14"/>
      <c r="AF2" s="15"/>
    </row>
    <row r="3" spans="1:35" s="5" customFormat="1" ht="15" customHeight="1" x14ac:dyDescent="0.25">
      <c r="A3" s="16"/>
      <c r="B3" s="17"/>
      <c r="C3" s="18"/>
      <c r="D3" s="19"/>
      <c r="E3" s="19"/>
      <c r="F3" s="18"/>
      <c r="G3" s="18"/>
      <c r="H3" s="18"/>
      <c r="I3" s="18"/>
      <c r="J3" s="18"/>
      <c r="K3" s="18"/>
      <c r="L3" s="18"/>
      <c r="M3" s="18"/>
      <c r="N3" s="18"/>
      <c r="Y3" s="20"/>
      <c r="Z3" s="21"/>
      <c r="AA3" s="22"/>
    </row>
    <row r="4" spans="1:35" ht="14.4" x14ac:dyDescent="0.25">
      <c r="A4" s="16"/>
      <c r="Y4" s="23">
        <v>47</v>
      </c>
      <c r="Z4" s="23"/>
      <c r="AA4" s="23"/>
    </row>
    <row r="5" spans="1:35" ht="15.6" x14ac:dyDescent="0.3">
      <c r="A5" s="24" t="s">
        <v>3</v>
      </c>
      <c r="B5" s="25"/>
      <c r="C5" s="25"/>
      <c r="D5" s="25"/>
      <c r="E5" s="25"/>
      <c r="F5" s="25"/>
      <c r="G5" s="25"/>
      <c r="H5" s="25"/>
      <c r="I5" s="25"/>
      <c r="J5" s="25"/>
      <c r="Y5" s="26"/>
      <c r="Z5" s="27" t="s">
        <v>4</v>
      </c>
      <c r="AA5" s="28">
        <v>45614</v>
      </c>
      <c r="AE5" s="5"/>
      <c r="AF5" s="5"/>
      <c r="AG5" s="5"/>
      <c r="AH5" s="5"/>
      <c r="AI5" s="5"/>
    </row>
    <row r="6" spans="1:35" ht="13.2" x14ac:dyDescent="0.25">
      <c r="Y6" s="26"/>
      <c r="Z6" s="29" t="s">
        <v>5</v>
      </c>
      <c r="AA6" s="30">
        <v>45620</v>
      </c>
      <c r="AE6" s="5"/>
      <c r="AF6" s="5"/>
      <c r="AG6" s="5"/>
      <c r="AH6" s="5"/>
      <c r="AI6" s="5"/>
    </row>
    <row r="7" spans="1:35" s="25" customFormat="1" ht="15.6" x14ac:dyDescent="0.3">
      <c r="A7" s="31" t="s">
        <v>6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2"/>
      <c r="AB7" s="33"/>
      <c r="AC7" s="33"/>
      <c r="AD7" s="33"/>
      <c r="AE7" s="5"/>
      <c r="AF7" s="5"/>
      <c r="AG7" s="5"/>
      <c r="AH7" s="5"/>
      <c r="AI7" s="5"/>
    </row>
    <row r="8" spans="1:35" s="25" customFormat="1" ht="15.6" x14ac:dyDescent="0.3">
      <c r="A8" s="31" t="s">
        <v>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2"/>
      <c r="AB8" s="33"/>
      <c r="AC8" s="33"/>
      <c r="AD8" s="33"/>
      <c r="AE8" s="5"/>
      <c r="AF8" s="5"/>
      <c r="AG8" s="5"/>
      <c r="AH8" s="5"/>
      <c r="AI8" s="5"/>
    </row>
    <row r="9" spans="1:35" s="25" customFormat="1" ht="14.4" thickBot="1" x14ac:dyDescent="0.35">
      <c r="A9" s="34"/>
      <c r="B9" s="34"/>
      <c r="C9" s="35"/>
      <c r="D9" s="35"/>
      <c r="E9" s="35"/>
      <c r="F9" s="35"/>
      <c r="G9" s="35"/>
      <c r="H9" s="36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4"/>
      <c r="AA9" s="34"/>
      <c r="AB9" s="33"/>
      <c r="AC9" s="33"/>
      <c r="AD9" s="33"/>
      <c r="AE9" s="5"/>
      <c r="AF9" s="5"/>
      <c r="AG9" s="5"/>
      <c r="AH9" s="5"/>
      <c r="AI9" s="5"/>
    </row>
    <row r="10" spans="1:35" s="25" customFormat="1" ht="14.4" thickBot="1" x14ac:dyDescent="0.35">
      <c r="A10" s="37" t="s">
        <v>8</v>
      </c>
      <c r="B10" s="34"/>
      <c r="C10" s="38" t="s">
        <v>9</v>
      </c>
      <c r="D10" s="39"/>
      <c r="E10" s="39"/>
      <c r="F10" s="39"/>
      <c r="G10" s="39"/>
      <c r="H10" s="40"/>
      <c r="I10" s="35"/>
      <c r="J10" s="38" t="s">
        <v>10</v>
      </c>
      <c r="K10" s="39"/>
      <c r="L10" s="39"/>
      <c r="M10" s="39"/>
      <c r="N10" s="39"/>
      <c r="O10" s="40"/>
      <c r="P10" s="35"/>
      <c r="Q10" s="38" t="s">
        <v>11</v>
      </c>
      <c r="R10" s="39"/>
      <c r="S10" s="39"/>
      <c r="T10" s="39"/>
      <c r="U10" s="39"/>
      <c r="V10" s="40"/>
      <c r="W10" s="35"/>
      <c r="X10" s="41" t="s">
        <v>12</v>
      </c>
      <c r="Y10" s="42"/>
      <c r="Z10" s="42"/>
      <c r="AA10" s="43"/>
      <c r="AB10" s="33"/>
      <c r="AC10" s="33"/>
      <c r="AD10" s="33"/>
      <c r="AE10" s="5"/>
      <c r="AF10" s="5"/>
      <c r="AG10" s="5"/>
      <c r="AH10" s="5"/>
      <c r="AI10" s="5"/>
    </row>
    <row r="11" spans="1:35" s="25" customFormat="1" ht="12" customHeight="1" x14ac:dyDescent="0.3">
      <c r="A11" s="34"/>
      <c r="B11" s="34"/>
      <c r="C11" s="44" t="s">
        <v>13</v>
      </c>
      <c r="D11" s="44" t="s">
        <v>14</v>
      </c>
      <c r="E11" s="44" t="s">
        <v>15</v>
      </c>
      <c r="F11" s="44" t="s">
        <v>16</v>
      </c>
      <c r="G11" s="45" t="s">
        <v>17</v>
      </c>
      <c r="H11" s="46"/>
      <c r="I11" s="35"/>
      <c r="J11" s="47" t="s">
        <v>18</v>
      </c>
      <c r="K11" s="47" t="s">
        <v>19</v>
      </c>
      <c r="L11" s="47" t="s">
        <v>20</v>
      </c>
      <c r="M11" s="47" t="s">
        <v>16</v>
      </c>
      <c r="N11" s="45" t="s">
        <v>17</v>
      </c>
      <c r="O11" s="45"/>
      <c r="P11" s="35"/>
      <c r="Q11" s="44" t="s">
        <v>13</v>
      </c>
      <c r="R11" s="44" t="s">
        <v>14</v>
      </c>
      <c r="S11" s="44" t="s">
        <v>15</v>
      </c>
      <c r="T11" s="44" t="s">
        <v>16</v>
      </c>
      <c r="U11" s="45" t="s">
        <v>17</v>
      </c>
      <c r="V11" s="46"/>
      <c r="W11" s="35"/>
      <c r="X11" s="48" t="s">
        <v>21</v>
      </c>
      <c r="Y11" s="49" t="s">
        <v>22</v>
      </c>
      <c r="Z11" s="45" t="s">
        <v>17</v>
      </c>
      <c r="AA11" s="45"/>
      <c r="AB11" s="33"/>
      <c r="AC11" s="33"/>
      <c r="AD11" s="33"/>
      <c r="AE11" s="5"/>
      <c r="AF11" s="5"/>
      <c r="AG11" s="5"/>
      <c r="AH11" s="5"/>
      <c r="AI11" s="5"/>
    </row>
    <row r="12" spans="1:35" s="25" customFormat="1" ht="12" customHeight="1" thickBot="1" x14ac:dyDescent="0.35">
      <c r="A12" s="50" t="s">
        <v>23</v>
      </c>
      <c r="B12" s="34"/>
      <c r="C12" s="51"/>
      <c r="D12" s="51"/>
      <c r="E12" s="51"/>
      <c r="F12" s="51"/>
      <c r="G12" s="52" t="s">
        <v>24</v>
      </c>
      <c r="H12" s="53" t="s">
        <v>25</v>
      </c>
      <c r="I12" s="54"/>
      <c r="J12" s="51"/>
      <c r="K12" s="51"/>
      <c r="L12" s="51"/>
      <c r="M12" s="51"/>
      <c r="N12" s="52" t="s">
        <v>24</v>
      </c>
      <c r="O12" s="53" t="s">
        <v>25</v>
      </c>
      <c r="P12" s="34"/>
      <c r="Q12" s="51"/>
      <c r="R12" s="51"/>
      <c r="S12" s="51"/>
      <c r="T12" s="51"/>
      <c r="U12" s="52" t="s">
        <v>24</v>
      </c>
      <c r="V12" s="53" t="s">
        <v>25</v>
      </c>
      <c r="W12" s="34"/>
      <c r="X12" s="55"/>
      <c r="Y12" s="56" t="s">
        <v>26</v>
      </c>
      <c r="Z12" s="52" t="s">
        <v>24</v>
      </c>
      <c r="AA12" s="52" t="s">
        <v>25</v>
      </c>
      <c r="AB12" s="33"/>
      <c r="AC12" s="33"/>
      <c r="AD12" s="33"/>
      <c r="AE12" s="33"/>
    </row>
    <row r="13" spans="1:35" s="25" customFormat="1" ht="16.8" thickBot="1" x14ac:dyDescent="0.35">
      <c r="A13" s="57" t="s">
        <v>27</v>
      </c>
      <c r="B13" s="34"/>
      <c r="C13" s="58">
        <v>557.58399999999995</v>
      </c>
      <c r="D13" s="59">
        <v>553.03599999999994</v>
      </c>
      <c r="E13" s="60"/>
      <c r="F13" s="61">
        <v>546.73500000000001</v>
      </c>
      <c r="G13" s="62">
        <v>3.43100000000004</v>
      </c>
      <c r="H13" s="63">
        <v>6.3150648623975236E-3</v>
      </c>
      <c r="I13" s="54"/>
      <c r="J13" s="58">
        <v>403.13799999999998</v>
      </c>
      <c r="K13" s="59">
        <v>535.01300000000003</v>
      </c>
      <c r="L13" s="60">
        <v>550.46400000000006</v>
      </c>
      <c r="M13" s="61">
        <v>540.92200000000003</v>
      </c>
      <c r="N13" s="62">
        <v>2.9630000000000791</v>
      </c>
      <c r="O13" s="63">
        <v>5.507854687810898E-3</v>
      </c>
      <c r="P13" s="34"/>
      <c r="Q13" s="58">
        <v>570</v>
      </c>
      <c r="R13" s="59">
        <v>563.85299999999995</v>
      </c>
      <c r="S13" s="60"/>
      <c r="T13" s="61">
        <v>512.44299999999998</v>
      </c>
      <c r="U13" s="62">
        <v>-0.40200000000004366</v>
      </c>
      <c r="V13" s="63">
        <v>-7.8386257056228814E-4</v>
      </c>
      <c r="W13" s="34"/>
      <c r="X13" s="64">
        <v>539.22260000000006</v>
      </c>
      <c r="Y13" s="65">
        <v>242.45620503597124</v>
      </c>
      <c r="Z13" s="62">
        <v>2.6326000000000249</v>
      </c>
      <c r="AA13" s="63">
        <v>4.906166719469196E-3</v>
      </c>
      <c r="AB13" s="33"/>
      <c r="AC13" s="33"/>
      <c r="AD13" s="33"/>
      <c r="AE13" s="33"/>
      <c r="AF13" s="66"/>
    </row>
    <row r="14" spans="1:35" s="25" customFormat="1" ht="2.1" customHeight="1" x14ac:dyDescent="0.3">
      <c r="A14" s="67"/>
      <c r="B14" s="34"/>
      <c r="C14" s="67"/>
      <c r="D14" s="35"/>
      <c r="E14" s="35"/>
      <c r="F14" s="35"/>
      <c r="G14" s="35"/>
      <c r="H14" s="68"/>
      <c r="I14" s="35"/>
      <c r="J14" s="35"/>
      <c r="K14" s="35"/>
      <c r="L14" s="35"/>
      <c r="M14" s="35"/>
      <c r="N14" s="35"/>
      <c r="O14" s="69"/>
      <c r="P14" s="34"/>
      <c r="Q14" s="67"/>
      <c r="R14" s="35"/>
      <c r="S14" s="35"/>
      <c r="T14" s="35"/>
      <c r="U14" s="35"/>
      <c r="V14" s="68"/>
      <c r="W14" s="34"/>
      <c r="X14" s="70"/>
      <c r="Y14" s="71"/>
      <c r="Z14" s="67"/>
      <c r="AA14" s="67"/>
      <c r="AB14" s="33"/>
      <c r="AC14" s="33"/>
      <c r="AD14" s="33"/>
      <c r="AE14" s="33"/>
    </row>
    <row r="15" spans="1:35" s="25" customFormat="1" ht="2.85" customHeight="1" x14ac:dyDescent="0.3">
      <c r="A15" s="72"/>
      <c r="B15" s="34"/>
      <c r="C15" s="72"/>
      <c r="D15" s="72"/>
      <c r="E15" s="72"/>
      <c r="F15" s="72"/>
      <c r="G15" s="73"/>
      <c r="H15" s="74"/>
      <c r="I15" s="72"/>
      <c r="J15" s="72"/>
      <c r="K15" s="72"/>
      <c r="L15" s="72"/>
      <c r="M15" s="72"/>
      <c r="N15" s="72"/>
      <c r="O15" s="75"/>
      <c r="P15" s="72"/>
      <c r="Q15" s="72"/>
      <c r="R15" s="72"/>
      <c r="S15" s="72"/>
      <c r="T15" s="72"/>
      <c r="U15" s="73"/>
      <c r="V15" s="74"/>
      <c r="W15" s="72"/>
      <c r="X15" s="72"/>
      <c r="Y15" s="72"/>
      <c r="Z15" s="76"/>
      <c r="AA15" s="76"/>
      <c r="AB15" s="33"/>
      <c r="AC15" s="33"/>
      <c r="AD15" s="33"/>
      <c r="AE15" s="33"/>
    </row>
    <row r="16" spans="1:35" s="25" customFormat="1" ht="14.4" thickBot="1" x14ac:dyDescent="0.35">
      <c r="A16" s="72"/>
      <c r="B16" s="34"/>
      <c r="C16" s="77" t="s">
        <v>28</v>
      </c>
      <c r="D16" s="77" t="s">
        <v>29</v>
      </c>
      <c r="E16" s="77" t="s">
        <v>30</v>
      </c>
      <c r="F16" s="77" t="s">
        <v>31</v>
      </c>
      <c r="G16" s="77"/>
      <c r="H16" s="78"/>
      <c r="I16" s="35"/>
      <c r="J16" s="77" t="s">
        <v>28</v>
      </c>
      <c r="K16" s="77" t="s">
        <v>29</v>
      </c>
      <c r="L16" s="77" t="s">
        <v>30</v>
      </c>
      <c r="M16" s="77" t="s">
        <v>31</v>
      </c>
      <c r="N16" s="79"/>
      <c r="O16" s="80"/>
      <c r="P16" s="35"/>
      <c r="Q16" s="77" t="s">
        <v>28</v>
      </c>
      <c r="R16" s="77" t="s">
        <v>29</v>
      </c>
      <c r="S16" s="77" t="s">
        <v>30</v>
      </c>
      <c r="T16" s="77" t="s">
        <v>31</v>
      </c>
      <c r="U16" s="77"/>
      <c r="V16" s="78"/>
      <c r="W16" s="34"/>
      <c r="X16" s="81" t="s">
        <v>21</v>
      </c>
      <c r="Y16" s="35"/>
      <c r="Z16" s="76"/>
      <c r="AA16" s="76"/>
      <c r="AB16" s="33"/>
      <c r="AC16" s="33"/>
      <c r="AD16" s="33"/>
      <c r="AE16" s="33"/>
    </row>
    <row r="17" spans="1:31" s="25" customFormat="1" ht="13.8" x14ac:dyDescent="0.3">
      <c r="A17" s="82" t="s">
        <v>32</v>
      </c>
      <c r="B17" s="34"/>
      <c r="C17" s="83">
        <v>518.21669999999995</v>
      </c>
      <c r="D17" s="84">
        <v>453.71719999999999</v>
      </c>
      <c r="E17" s="84" t="s">
        <v>113</v>
      </c>
      <c r="F17" s="85">
        <v>509.51080000000002</v>
      </c>
      <c r="G17" s="86">
        <v>1.391900000000021</v>
      </c>
      <c r="H17" s="87">
        <v>2.7393194781772934E-3</v>
      </c>
      <c r="I17" s="88"/>
      <c r="J17" s="83" t="s">
        <v>113</v>
      </c>
      <c r="K17" s="84" t="s">
        <v>113</v>
      </c>
      <c r="L17" s="84" t="s">
        <v>113</v>
      </c>
      <c r="M17" s="85" t="s">
        <v>113</v>
      </c>
      <c r="N17" s="86"/>
      <c r="O17" s="87"/>
      <c r="P17" s="34"/>
      <c r="Q17" s="83" t="s">
        <v>113</v>
      </c>
      <c r="R17" s="84" t="s">
        <v>113</v>
      </c>
      <c r="S17" s="84" t="s">
        <v>113</v>
      </c>
      <c r="T17" s="85" t="s">
        <v>113</v>
      </c>
      <c r="U17" s="86" t="s">
        <v>113</v>
      </c>
      <c r="V17" s="89" t="s">
        <v>113</v>
      </c>
      <c r="W17" s="34"/>
      <c r="X17" s="90">
        <v>476.82170000000002</v>
      </c>
      <c r="Y17" s="91"/>
      <c r="Z17" s="92">
        <v>1.3026000000000408</v>
      </c>
      <c r="AA17" s="89">
        <v>2.7393221428961834E-3</v>
      </c>
      <c r="AB17" s="93"/>
      <c r="AC17" s="93"/>
      <c r="AD17" s="93"/>
      <c r="AE17" s="93"/>
    </row>
    <row r="18" spans="1:31" s="25" customFormat="1" ht="13.8" x14ac:dyDescent="0.3">
      <c r="A18" s="94" t="s">
        <v>33</v>
      </c>
      <c r="B18" s="34"/>
      <c r="C18" s="95" t="s">
        <v>113</v>
      </c>
      <c r="D18" s="96">
        <v>442.72930000000002</v>
      </c>
      <c r="E18" s="96" t="s">
        <v>113</v>
      </c>
      <c r="F18" s="97">
        <v>442.72930000000002</v>
      </c>
      <c r="G18" s="98"/>
      <c r="H18" s="99">
        <v>0</v>
      </c>
      <c r="I18" s="88"/>
      <c r="J18" s="95" t="s">
        <v>113</v>
      </c>
      <c r="K18" s="96" t="s">
        <v>113</v>
      </c>
      <c r="L18" s="96" t="s">
        <v>113</v>
      </c>
      <c r="M18" s="97" t="s">
        <v>113</v>
      </c>
      <c r="N18" s="98" t="s">
        <v>113</v>
      </c>
      <c r="O18" s="100" t="s">
        <v>113</v>
      </c>
      <c r="P18" s="34"/>
      <c r="Q18" s="95" t="s">
        <v>113</v>
      </c>
      <c r="R18" s="96" t="s">
        <v>113</v>
      </c>
      <c r="S18" s="96" t="s">
        <v>113</v>
      </c>
      <c r="T18" s="97" t="s">
        <v>113</v>
      </c>
      <c r="U18" s="98" t="s">
        <v>113</v>
      </c>
      <c r="V18" s="100" t="s">
        <v>113</v>
      </c>
      <c r="W18" s="34"/>
      <c r="X18" s="101">
        <v>303.99619999999999</v>
      </c>
      <c r="Y18" s="35"/>
      <c r="Z18" s="102" t="s">
        <v>113</v>
      </c>
      <c r="AA18" s="100" t="s">
        <v>113</v>
      </c>
      <c r="AB18" s="93"/>
      <c r="AC18" s="93"/>
      <c r="AD18" s="93"/>
      <c r="AE18" s="93"/>
    </row>
    <row r="19" spans="1:31" s="25" customFormat="1" ht="13.8" x14ac:dyDescent="0.3">
      <c r="A19" s="94" t="s">
        <v>34</v>
      </c>
      <c r="B19" s="34"/>
      <c r="C19" s="95">
        <v>469.14929999999998</v>
      </c>
      <c r="D19" s="96">
        <v>473.8503</v>
      </c>
      <c r="E19" s="96">
        <v>469.49529999999999</v>
      </c>
      <c r="F19" s="97">
        <v>471.45209999999997</v>
      </c>
      <c r="G19" s="98">
        <v>-1.8612000000000535</v>
      </c>
      <c r="H19" s="99">
        <v>-3.9322791056157769E-3</v>
      </c>
      <c r="I19" s="88"/>
      <c r="J19" s="95" t="s">
        <v>113</v>
      </c>
      <c r="K19" s="96" t="s">
        <v>113</v>
      </c>
      <c r="L19" s="96" t="s">
        <v>113</v>
      </c>
      <c r="M19" s="97" t="s">
        <v>113</v>
      </c>
      <c r="N19" s="98" t="s">
        <v>113</v>
      </c>
      <c r="O19" s="100" t="s">
        <v>113</v>
      </c>
      <c r="P19" s="34"/>
      <c r="Q19" s="95" t="s">
        <v>113</v>
      </c>
      <c r="R19" s="96" t="s">
        <v>114</v>
      </c>
      <c r="S19" s="96">
        <v>203.9631</v>
      </c>
      <c r="T19" s="97" t="s">
        <v>114</v>
      </c>
      <c r="U19" s="98" t="s">
        <v>113</v>
      </c>
      <c r="V19" s="100" t="s">
        <v>113</v>
      </c>
      <c r="W19" s="34"/>
      <c r="X19" s="101" t="s">
        <v>114</v>
      </c>
      <c r="Y19" s="35"/>
      <c r="Z19" s="102" t="s">
        <v>113</v>
      </c>
      <c r="AA19" s="100" t="s">
        <v>113</v>
      </c>
      <c r="AB19" s="93"/>
      <c r="AC19" s="93"/>
      <c r="AD19" s="93"/>
      <c r="AE19" s="93"/>
    </row>
    <row r="20" spans="1:31" s="25" customFormat="1" ht="13.8" x14ac:dyDescent="0.3">
      <c r="A20" s="94" t="s">
        <v>35</v>
      </c>
      <c r="B20" s="34"/>
      <c r="C20" s="95" t="s">
        <v>113</v>
      </c>
      <c r="D20" s="96">
        <v>450.11540000000002</v>
      </c>
      <c r="E20" s="96">
        <v>431.4434</v>
      </c>
      <c r="F20" s="97">
        <v>439.72239999999999</v>
      </c>
      <c r="G20" s="98">
        <v>1.202699999999993</v>
      </c>
      <c r="H20" s="99">
        <v>2.7426361917148867E-3</v>
      </c>
      <c r="I20" s="88"/>
      <c r="J20" s="95" t="s">
        <v>113</v>
      </c>
      <c r="K20" s="96" t="s">
        <v>113</v>
      </c>
      <c r="L20" s="96" t="s">
        <v>113</v>
      </c>
      <c r="M20" s="97" t="s">
        <v>113</v>
      </c>
      <c r="N20" s="98" t="s">
        <v>113</v>
      </c>
      <c r="O20" s="100" t="s">
        <v>113</v>
      </c>
      <c r="P20" s="34"/>
      <c r="Q20" s="95" t="s">
        <v>113</v>
      </c>
      <c r="R20" s="96">
        <v>494.86279999999999</v>
      </c>
      <c r="S20" s="96">
        <v>508.91590000000002</v>
      </c>
      <c r="T20" s="97">
        <v>504.43560000000002</v>
      </c>
      <c r="U20" s="98">
        <v>1.6717000000000439</v>
      </c>
      <c r="V20" s="100">
        <v>3.3250199546945858E-3</v>
      </c>
      <c r="W20" s="34"/>
      <c r="X20" s="103">
        <v>487.69040000000001</v>
      </c>
      <c r="Y20" s="34"/>
      <c r="Z20" s="102">
        <v>1.5504000000000246</v>
      </c>
      <c r="AA20" s="100">
        <v>3.1892047558317316E-3</v>
      </c>
      <c r="AB20" s="93"/>
      <c r="AC20" s="93"/>
      <c r="AD20" s="93"/>
      <c r="AE20" s="93"/>
    </row>
    <row r="21" spans="1:31" s="25" customFormat="1" ht="13.8" x14ac:dyDescent="0.3">
      <c r="A21" s="94" t="s">
        <v>36</v>
      </c>
      <c r="B21" s="34"/>
      <c r="C21" s="95">
        <v>560.10230000000001</v>
      </c>
      <c r="D21" s="96">
        <v>576.51459999999997</v>
      </c>
      <c r="E21" s="96" t="s">
        <v>113</v>
      </c>
      <c r="F21" s="97">
        <v>568.14440000000002</v>
      </c>
      <c r="G21" s="98">
        <v>12.353900000000067</v>
      </c>
      <c r="H21" s="99">
        <v>2.222761993952771E-2</v>
      </c>
      <c r="I21" s="88"/>
      <c r="J21" s="95" t="s">
        <v>113</v>
      </c>
      <c r="K21" s="96" t="s">
        <v>113</v>
      </c>
      <c r="L21" s="96" t="s">
        <v>113</v>
      </c>
      <c r="M21" s="97" t="s">
        <v>113</v>
      </c>
      <c r="N21" s="98" t="s">
        <v>113</v>
      </c>
      <c r="O21" s="100" t="s">
        <v>113</v>
      </c>
      <c r="P21" s="34"/>
      <c r="Q21" s="95" t="s">
        <v>113</v>
      </c>
      <c r="R21" s="96">
        <v>454.86700000000002</v>
      </c>
      <c r="S21" s="96" t="s">
        <v>113</v>
      </c>
      <c r="T21" s="97">
        <v>454.86700000000002</v>
      </c>
      <c r="U21" s="98" t="s">
        <v>113</v>
      </c>
      <c r="V21" s="100" t="s">
        <v>113</v>
      </c>
      <c r="W21" s="34"/>
      <c r="X21" s="103">
        <v>566.40679999999998</v>
      </c>
      <c r="Y21" s="35"/>
      <c r="Z21" s="102">
        <v>12.164400000000001</v>
      </c>
      <c r="AA21" s="100">
        <v>2.1947797570160743E-2</v>
      </c>
      <c r="AB21" s="93"/>
      <c r="AC21" s="93"/>
      <c r="AD21" s="93"/>
      <c r="AE21" s="93"/>
    </row>
    <row r="22" spans="1:31" s="25" customFormat="1" ht="13.8" x14ac:dyDescent="0.3">
      <c r="A22" s="94" t="s">
        <v>37</v>
      </c>
      <c r="B22" s="34"/>
      <c r="C22" s="95" t="s">
        <v>113</v>
      </c>
      <c r="D22" s="96" t="s">
        <v>114</v>
      </c>
      <c r="E22" s="96" t="s">
        <v>113</v>
      </c>
      <c r="F22" s="97" t="s">
        <v>114</v>
      </c>
      <c r="G22" s="104" t="s">
        <v>113</v>
      </c>
      <c r="H22" s="105" t="s">
        <v>113</v>
      </c>
      <c r="I22" s="88"/>
      <c r="J22" s="95" t="s">
        <v>113</v>
      </c>
      <c r="K22" s="96" t="s">
        <v>113</v>
      </c>
      <c r="L22" s="96" t="s">
        <v>113</v>
      </c>
      <c r="M22" s="97" t="s">
        <v>113</v>
      </c>
      <c r="N22" s="98" t="s">
        <v>113</v>
      </c>
      <c r="O22" s="100" t="s">
        <v>113</v>
      </c>
      <c r="P22" s="34"/>
      <c r="Q22" s="95" t="s">
        <v>113</v>
      </c>
      <c r="R22" s="96" t="s">
        <v>114</v>
      </c>
      <c r="S22" s="96" t="s">
        <v>113</v>
      </c>
      <c r="T22" s="97" t="s">
        <v>114</v>
      </c>
      <c r="U22" s="98" t="s">
        <v>113</v>
      </c>
      <c r="V22" s="100" t="s">
        <v>113</v>
      </c>
      <c r="W22" s="34"/>
      <c r="X22" s="103" t="s">
        <v>114</v>
      </c>
      <c r="Y22" s="35"/>
      <c r="Z22" s="102"/>
      <c r="AA22" s="100"/>
      <c r="AB22" s="93"/>
      <c r="AC22" s="93"/>
      <c r="AD22" s="93"/>
      <c r="AE22" s="93"/>
    </row>
    <row r="23" spans="1:31" s="25" customFormat="1" ht="13.8" x14ac:dyDescent="0.3">
      <c r="A23" s="94" t="s">
        <v>38</v>
      </c>
      <c r="B23" s="34"/>
      <c r="C23" s="106" t="s">
        <v>113</v>
      </c>
      <c r="D23" s="107" t="s">
        <v>113</v>
      </c>
      <c r="E23" s="107" t="s">
        <v>113</v>
      </c>
      <c r="F23" s="108" t="s">
        <v>113</v>
      </c>
      <c r="G23" s="98"/>
      <c r="H23" s="99"/>
      <c r="I23" s="109"/>
      <c r="J23" s="106">
        <v>518.65030000000002</v>
      </c>
      <c r="K23" s="107">
        <v>534.5127</v>
      </c>
      <c r="L23" s="107">
        <v>558.35550000000001</v>
      </c>
      <c r="M23" s="108">
        <v>545.91840000000002</v>
      </c>
      <c r="N23" s="98">
        <v>3.1127999999999929</v>
      </c>
      <c r="O23" s="100">
        <v>5.7346497530608165E-3</v>
      </c>
      <c r="P23" s="34"/>
      <c r="Q23" s="106" t="s">
        <v>113</v>
      </c>
      <c r="R23" s="107" t="s">
        <v>113</v>
      </c>
      <c r="S23" s="107" t="s">
        <v>113</v>
      </c>
      <c r="T23" s="108" t="s">
        <v>113</v>
      </c>
      <c r="U23" s="98" t="s">
        <v>113</v>
      </c>
      <c r="V23" s="100" t="s">
        <v>113</v>
      </c>
      <c r="W23" s="34"/>
      <c r="X23" s="103">
        <v>545.91840000000002</v>
      </c>
      <c r="Y23" s="91"/>
      <c r="Z23" s="102">
        <v>3.1127999999999929</v>
      </c>
      <c r="AA23" s="100">
        <v>5.7346497530608165E-3</v>
      </c>
      <c r="AB23" s="93"/>
      <c r="AC23" s="93"/>
      <c r="AD23" s="93"/>
      <c r="AE23" s="93"/>
    </row>
    <row r="24" spans="1:31" s="25" customFormat="1" ht="13.8" x14ac:dyDescent="0.3">
      <c r="A24" s="94" t="s">
        <v>39</v>
      </c>
      <c r="B24" s="34"/>
      <c r="C24" s="95" t="s">
        <v>113</v>
      </c>
      <c r="D24" s="96">
        <v>473.13260000000002</v>
      </c>
      <c r="E24" s="96">
        <v>474.87520000000001</v>
      </c>
      <c r="F24" s="97">
        <v>472.98759999999999</v>
      </c>
      <c r="G24" s="98">
        <v>0</v>
      </c>
      <c r="H24" s="99">
        <v>0</v>
      </c>
      <c r="I24" s="88"/>
      <c r="J24" s="95" t="s">
        <v>113</v>
      </c>
      <c r="K24" s="96" t="s">
        <v>113</v>
      </c>
      <c r="L24" s="96" t="s">
        <v>113</v>
      </c>
      <c r="M24" s="97" t="s">
        <v>113</v>
      </c>
      <c r="N24" s="98" t="s">
        <v>113</v>
      </c>
      <c r="O24" s="100" t="s">
        <v>113</v>
      </c>
      <c r="P24" s="34"/>
      <c r="Q24" s="95" t="s">
        <v>113</v>
      </c>
      <c r="R24" s="96">
        <v>501.52710000000002</v>
      </c>
      <c r="S24" s="96">
        <v>534.6653</v>
      </c>
      <c r="T24" s="97">
        <v>501.52710000000002</v>
      </c>
      <c r="U24" s="98" t="s">
        <v>113</v>
      </c>
      <c r="V24" s="100" t="s">
        <v>113</v>
      </c>
      <c r="W24" s="34"/>
      <c r="X24" s="103">
        <v>487.75470000000001</v>
      </c>
      <c r="Y24" s="91"/>
      <c r="Z24" s="102" t="s">
        <v>113</v>
      </c>
      <c r="AA24" s="100" t="s">
        <v>113</v>
      </c>
      <c r="AB24" s="93"/>
      <c r="AC24" s="93"/>
      <c r="AD24" s="93"/>
      <c r="AE24" s="93"/>
    </row>
    <row r="25" spans="1:31" s="25" customFormat="1" ht="13.8" x14ac:dyDescent="0.3">
      <c r="A25" s="94" t="s">
        <v>40</v>
      </c>
      <c r="B25" s="34"/>
      <c r="C25" s="95">
        <v>573.42439999999999</v>
      </c>
      <c r="D25" s="96">
        <v>586.07830000000001</v>
      </c>
      <c r="E25" s="96" t="s">
        <v>113</v>
      </c>
      <c r="F25" s="97">
        <v>577.49419999999998</v>
      </c>
      <c r="G25" s="98">
        <v>1.7817000000000007</v>
      </c>
      <c r="H25" s="99">
        <v>3.094773867164502E-3</v>
      </c>
      <c r="I25" s="88"/>
      <c r="J25" s="95" t="s">
        <v>113</v>
      </c>
      <c r="K25" s="96" t="s">
        <v>113</v>
      </c>
      <c r="L25" s="96" t="s">
        <v>113</v>
      </c>
      <c r="M25" s="97" t="s">
        <v>113</v>
      </c>
      <c r="N25" s="98" t="s">
        <v>113</v>
      </c>
      <c r="O25" s="100" t="s">
        <v>113</v>
      </c>
      <c r="P25" s="34"/>
      <c r="Q25" s="95">
        <v>571.56370000000004</v>
      </c>
      <c r="R25" s="96">
        <v>587.46190000000001</v>
      </c>
      <c r="S25" s="96">
        <v>534.6653</v>
      </c>
      <c r="T25" s="97">
        <v>581.01570000000004</v>
      </c>
      <c r="U25" s="98">
        <v>0.48710000000005493</v>
      </c>
      <c r="V25" s="100">
        <v>8.390628816565826E-4</v>
      </c>
      <c r="W25" s="34"/>
      <c r="X25" s="103">
        <v>579.31560000000002</v>
      </c>
      <c r="Y25" s="91"/>
      <c r="Z25" s="102">
        <v>1.1119999999999663</v>
      </c>
      <c r="AA25" s="100">
        <v>1.9231979876983551E-3</v>
      </c>
      <c r="AB25" s="93"/>
      <c r="AC25" s="93"/>
      <c r="AD25" s="93"/>
      <c r="AE25" s="93"/>
    </row>
    <row r="26" spans="1:31" s="25" customFormat="1" ht="13.8" x14ac:dyDescent="0.3">
      <c r="A26" s="94" t="s">
        <v>41</v>
      </c>
      <c r="B26" s="34"/>
      <c r="C26" s="106">
        <v>551.54129999999998</v>
      </c>
      <c r="D26" s="107">
        <v>556.25120000000004</v>
      </c>
      <c r="E26" s="107">
        <v>512.71220000000005</v>
      </c>
      <c r="F26" s="108">
        <v>547.71640000000002</v>
      </c>
      <c r="G26" s="98">
        <v>4.050200000000018</v>
      </c>
      <c r="H26" s="99">
        <v>7.449791802396355E-3</v>
      </c>
      <c r="I26" s="88"/>
      <c r="J26" s="106" t="s">
        <v>113</v>
      </c>
      <c r="K26" s="107">
        <v>538</v>
      </c>
      <c r="L26" s="107" t="s">
        <v>115</v>
      </c>
      <c r="M26" s="108">
        <v>514.37149999999997</v>
      </c>
      <c r="N26" s="98">
        <v>2.1658999999999651</v>
      </c>
      <c r="O26" s="100">
        <v>4.2285754001907261E-3</v>
      </c>
      <c r="P26" s="34"/>
      <c r="Q26" s="106" t="s">
        <v>113</v>
      </c>
      <c r="R26" s="107" t="s">
        <v>113</v>
      </c>
      <c r="S26" s="107" t="s">
        <v>113</v>
      </c>
      <c r="T26" s="108" t="s">
        <v>113</v>
      </c>
      <c r="U26" s="98" t="s">
        <v>113</v>
      </c>
      <c r="V26" s="100" t="s">
        <v>113</v>
      </c>
      <c r="W26" s="34"/>
      <c r="X26" s="103">
        <v>502.8963</v>
      </c>
      <c r="Y26" s="35"/>
      <c r="Z26" s="102">
        <v>3.4932000000000016</v>
      </c>
      <c r="AA26" s="100">
        <v>6.9947503329474969E-3</v>
      </c>
      <c r="AB26" s="93"/>
      <c r="AC26" s="93"/>
      <c r="AD26" s="93"/>
      <c r="AE26" s="93"/>
    </row>
    <row r="27" spans="1:31" s="25" customFormat="1" ht="13.8" x14ac:dyDescent="0.3">
      <c r="A27" s="94" t="s">
        <v>42</v>
      </c>
      <c r="B27" s="34"/>
      <c r="C27" s="106">
        <v>511.78440000000001</v>
      </c>
      <c r="D27" s="107">
        <v>532.55319999999995</v>
      </c>
      <c r="E27" s="107" t="s">
        <v>113</v>
      </c>
      <c r="F27" s="108">
        <v>527.61869999999999</v>
      </c>
      <c r="G27" s="98">
        <v>5.9995999999999867</v>
      </c>
      <c r="H27" s="99">
        <v>1.150187943654668E-2</v>
      </c>
      <c r="I27" s="88"/>
      <c r="J27" s="106" t="s">
        <v>113</v>
      </c>
      <c r="K27" s="107" t="s">
        <v>113</v>
      </c>
      <c r="L27" s="107" t="s">
        <v>113</v>
      </c>
      <c r="M27" s="108" t="s">
        <v>113</v>
      </c>
      <c r="N27" s="98" t="s">
        <v>113</v>
      </c>
      <c r="O27" s="100" t="s">
        <v>113</v>
      </c>
      <c r="P27" s="34"/>
      <c r="Q27" s="106" t="s">
        <v>113</v>
      </c>
      <c r="R27" s="107">
        <v>535.11</v>
      </c>
      <c r="S27" s="107">
        <v>535.11</v>
      </c>
      <c r="T27" s="108">
        <v>535.11</v>
      </c>
      <c r="U27" s="98" t="s">
        <v>113</v>
      </c>
      <c r="V27" s="100" t="s">
        <v>113</v>
      </c>
      <c r="W27" s="34"/>
      <c r="X27" s="103">
        <v>527.97919999999999</v>
      </c>
      <c r="Y27" s="35"/>
      <c r="Z27" s="102">
        <v>31.458699999999965</v>
      </c>
      <c r="AA27" s="100">
        <v>6.3358310482648728E-2</v>
      </c>
      <c r="AB27" s="93"/>
      <c r="AC27" s="93"/>
      <c r="AD27" s="93"/>
      <c r="AE27" s="93"/>
    </row>
    <row r="28" spans="1:31" s="25" customFormat="1" ht="13.8" x14ac:dyDescent="0.3">
      <c r="A28" s="94" t="s">
        <v>43</v>
      </c>
      <c r="B28" s="34"/>
      <c r="C28" s="95">
        <v>567.10519999999997</v>
      </c>
      <c r="D28" s="96">
        <v>501.69310000000002</v>
      </c>
      <c r="E28" s="96">
        <v>461.83300000000003</v>
      </c>
      <c r="F28" s="97">
        <v>556.53710000000001</v>
      </c>
      <c r="G28" s="110">
        <v>-5.9517999999999347</v>
      </c>
      <c r="H28" s="99">
        <v>-1.0581186579859514E-2</v>
      </c>
      <c r="I28" s="88"/>
      <c r="J28" s="95" t="s">
        <v>113</v>
      </c>
      <c r="K28" s="96" t="s">
        <v>113</v>
      </c>
      <c r="L28" s="96" t="s">
        <v>113</v>
      </c>
      <c r="M28" s="97" t="s">
        <v>113</v>
      </c>
      <c r="N28" s="98" t="s">
        <v>113</v>
      </c>
      <c r="O28" s="100" t="s">
        <v>113</v>
      </c>
      <c r="P28" s="34"/>
      <c r="Q28" s="95">
        <v>563.13319999999999</v>
      </c>
      <c r="R28" s="96">
        <v>575.61749999999995</v>
      </c>
      <c r="S28" s="96">
        <v>536.27170000000001</v>
      </c>
      <c r="T28" s="97">
        <v>561.03520000000003</v>
      </c>
      <c r="U28" s="98">
        <v>-21.069999999999936</v>
      </c>
      <c r="V28" s="100">
        <v>-3.6196206458901092E-2</v>
      </c>
      <c r="W28" s="34"/>
      <c r="X28" s="103">
        <v>556.82159999999999</v>
      </c>
      <c r="Y28" s="35"/>
      <c r="Z28" s="102">
        <v>-6.9080999999999904</v>
      </c>
      <c r="AA28" s="100">
        <v>-1.2254277182841333E-2</v>
      </c>
      <c r="AB28" s="93"/>
      <c r="AC28" s="93"/>
      <c r="AD28" s="93"/>
      <c r="AE28" s="93"/>
    </row>
    <row r="29" spans="1:31" s="25" customFormat="1" ht="13.8" x14ac:dyDescent="0.3">
      <c r="A29" s="94" t="s">
        <v>44</v>
      </c>
      <c r="B29" s="34"/>
      <c r="C29" s="95" t="s">
        <v>113</v>
      </c>
      <c r="D29" s="96" t="s">
        <v>113</v>
      </c>
      <c r="E29" s="96" t="s">
        <v>113</v>
      </c>
      <c r="F29" s="97" t="s">
        <v>113</v>
      </c>
      <c r="G29" s="98">
        <v>0</v>
      </c>
      <c r="H29" s="99">
        <v>0</v>
      </c>
      <c r="I29" s="88"/>
      <c r="J29" s="95" t="s">
        <v>113</v>
      </c>
      <c r="K29" s="96" t="s">
        <v>113</v>
      </c>
      <c r="L29" s="96" t="s">
        <v>113</v>
      </c>
      <c r="M29" s="97" t="s">
        <v>113</v>
      </c>
      <c r="N29" s="98" t="s">
        <v>113</v>
      </c>
      <c r="O29" s="100" t="s">
        <v>113</v>
      </c>
      <c r="P29" s="34"/>
      <c r="Q29" s="95" t="s">
        <v>113</v>
      </c>
      <c r="R29" s="96" t="s">
        <v>113</v>
      </c>
      <c r="S29" s="96" t="s">
        <v>113</v>
      </c>
      <c r="T29" s="97" t="s">
        <v>113</v>
      </c>
      <c r="U29" s="98" t="s">
        <v>113</v>
      </c>
      <c r="V29" s="100" t="s">
        <v>113</v>
      </c>
      <c r="W29" s="34"/>
      <c r="X29" s="103" t="s">
        <v>113</v>
      </c>
      <c r="Y29" s="91"/>
      <c r="Z29" s="102" t="s">
        <v>113</v>
      </c>
      <c r="AA29" s="100" t="s">
        <v>113</v>
      </c>
      <c r="AB29" s="93"/>
      <c r="AC29" s="93"/>
      <c r="AD29" s="93"/>
      <c r="AE29" s="93"/>
    </row>
    <row r="30" spans="1:31" s="25" customFormat="1" ht="13.8" x14ac:dyDescent="0.3">
      <c r="A30" s="94" t="s">
        <v>45</v>
      </c>
      <c r="B30" s="34"/>
      <c r="C30" s="95" t="s">
        <v>113</v>
      </c>
      <c r="D30" s="96">
        <v>421.74680000000001</v>
      </c>
      <c r="E30" s="96" t="s">
        <v>113</v>
      </c>
      <c r="F30" s="97">
        <v>421.74680000000001</v>
      </c>
      <c r="G30" s="98">
        <v>19.675700000000006</v>
      </c>
      <c r="H30" s="99">
        <v>4.8935872287264592E-2</v>
      </c>
      <c r="I30" s="88"/>
      <c r="J30" s="95" t="s">
        <v>113</v>
      </c>
      <c r="K30" s="96" t="s">
        <v>113</v>
      </c>
      <c r="L30" s="96" t="s">
        <v>113</v>
      </c>
      <c r="M30" s="97" t="s">
        <v>113</v>
      </c>
      <c r="N30" s="98" t="s">
        <v>113</v>
      </c>
      <c r="O30" s="100" t="s">
        <v>113</v>
      </c>
      <c r="P30" s="34"/>
      <c r="Q30" s="95" t="s">
        <v>113</v>
      </c>
      <c r="R30" s="96">
        <v>363.72570000000002</v>
      </c>
      <c r="S30" s="96" t="s">
        <v>113</v>
      </c>
      <c r="T30" s="97">
        <v>363.72570000000002</v>
      </c>
      <c r="U30" s="98" t="s">
        <v>113</v>
      </c>
      <c r="V30" s="100" t="s">
        <v>113</v>
      </c>
      <c r="W30" s="34"/>
      <c r="X30" s="103">
        <v>409.65269999999998</v>
      </c>
      <c r="Y30" s="91"/>
      <c r="Z30" s="102">
        <v>15.574399999999969</v>
      </c>
      <c r="AA30" s="100">
        <v>3.9521079947817395E-2</v>
      </c>
      <c r="AB30" s="93"/>
      <c r="AC30" s="93"/>
      <c r="AD30" s="93"/>
      <c r="AE30" s="93"/>
    </row>
    <row r="31" spans="1:31" s="25" customFormat="1" ht="13.8" x14ac:dyDescent="0.3">
      <c r="A31" s="94" t="s">
        <v>46</v>
      </c>
      <c r="B31" s="34"/>
      <c r="C31" s="95" t="s">
        <v>113</v>
      </c>
      <c r="D31" s="96">
        <v>440.8929</v>
      </c>
      <c r="E31" s="96">
        <v>448.31450000000001</v>
      </c>
      <c r="F31" s="97">
        <v>446.06029999999998</v>
      </c>
      <c r="G31" s="98">
        <v>6.7443999999999846</v>
      </c>
      <c r="H31" s="99">
        <v>1.5352050768023595E-2</v>
      </c>
      <c r="I31" s="88"/>
      <c r="J31" s="95" t="s">
        <v>113</v>
      </c>
      <c r="K31" s="96" t="s">
        <v>113</v>
      </c>
      <c r="L31" s="96" t="s">
        <v>113</v>
      </c>
      <c r="M31" s="97" t="s">
        <v>113</v>
      </c>
      <c r="N31" s="98" t="s">
        <v>113</v>
      </c>
      <c r="O31" s="100" t="s">
        <v>113</v>
      </c>
      <c r="P31" s="34"/>
      <c r="Q31" s="95" t="s">
        <v>113</v>
      </c>
      <c r="R31" s="96" t="s">
        <v>114</v>
      </c>
      <c r="S31" s="96" t="s">
        <v>113</v>
      </c>
      <c r="T31" s="97" t="s">
        <v>114</v>
      </c>
      <c r="U31" s="98" t="s">
        <v>113</v>
      </c>
      <c r="V31" s="100" t="s">
        <v>113</v>
      </c>
      <c r="W31" s="34"/>
      <c r="X31" s="103" t="s">
        <v>114</v>
      </c>
      <c r="Y31" s="91"/>
      <c r="Z31" s="102" t="s">
        <v>113</v>
      </c>
      <c r="AA31" s="100" t="s">
        <v>113</v>
      </c>
      <c r="AB31" s="93"/>
      <c r="AC31" s="93"/>
      <c r="AD31" s="93"/>
      <c r="AE31" s="93"/>
    </row>
    <row r="32" spans="1:31" s="25" customFormat="1" ht="13.8" x14ac:dyDescent="0.3">
      <c r="A32" s="94" t="s">
        <v>47</v>
      </c>
      <c r="B32" s="34"/>
      <c r="C32" s="95" t="s">
        <v>114</v>
      </c>
      <c r="D32" s="107" t="s">
        <v>114</v>
      </c>
      <c r="E32" s="107" t="s">
        <v>113</v>
      </c>
      <c r="F32" s="108" t="s">
        <v>114</v>
      </c>
      <c r="G32" s="98" t="s">
        <v>113</v>
      </c>
      <c r="H32" s="99" t="s">
        <v>113</v>
      </c>
      <c r="I32" s="88"/>
      <c r="J32" s="95" t="s">
        <v>113</v>
      </c>
      <c r="K32" s="107" t="s">
        <v>113</v>
      </c>
      <c r="L32" s="107" t="s">
        <v>113</v>
      </c>
      <c r="M32" s="108" t="s">
        <v>113</v>
      </c>
      <c r="N32" s="98" t="s">
        <v>113</v>
      </c>
      <c r="O32" s="100" t="s">
        <v>113</v>
      </c>
      <c r="P32" s="34"/>
      <c r="Q32" s="95" t="s">
        <v>113</v>
      </c>
      <c r="R32" s="107" t="s">
        <v>113</v>
      </c>
      <c r="S32" s="107" t="s">
        <v>113</v>
      </c>
      <c r="T32" s="108" t="s">
        <v>113</v>
      </c>
      <c r="U32" s="98" t="s">
        <v>113</v>
      </c>
      <c r="V32" s="100" t="s">
        <v>113</v>
      </c>
      <c r="W32" s="34"/>
      <c r="X32" s="103" t="s">
        <v>114</v>
      </c>
      <c r="Y32" s="91"/>
      <c r="Z32" s="102" t="s">
        <v>113</v>
      </c>
      <c r="AA32" s="100" t="s">
        <v>113</v>
      </c>
      <c r="AB32" s="93"/>
      <c r="AC32" s="93"/>
      <c r="AD32" s="93"/>
      <c r="AE32" s="93"/>
    </row>
    <row r="33" spans="1:31" s="25" customFormat="1" ht="13.8" x14ac:dyDescent="0.3">
      <c r="A33" s="94" t="s">
        <v>48</v>
      </c>
      <c r="B33" s="34"/>
      <c r="C33" s="95" t="s">
        <v>113</v>
      </c>
      <c r="D33" s="107">
        <v>397.04719999999998</v>
      </c>
      <c r="E33" s="107" t="s">
        <v>113</v>
      </c>
      <c r="F33" s="108">
        <v>397.04719999999998</v>
      </c>
      <c r="G33" s="98">
        <v>24.393199999999979</v>
      </c>
      <c r="H33" s="99">
        <v>6.5458038824217635E-2</v>
      </c>
      <c r="I33" s="88"/>
      <c r="J33" s="95" t="s">
        <v>113</v>
      </c>
      <c r="K33" s="107" t="s">
        <v>113</v>
      </c>
      <c r="L33" s="107" t="s">
        <v>113</v>
      </c>
      <c r="M33" s="108" t="s">
        <v>113</v>
      </c>
      <c r="N33" s="98" t="s">
        <v>113</v>
      </c>
      <c r="O33" s="100" t="s">
        <v>113</v>
      </c>
      <c r="P33" s="34"/>
      <c r="Q33" s="95" t="s">
        <v>113</v>
      </c>
      <c r="R33" s="107" t="s">
        <v>113</v>
      </c>
      <c r="S33" s="107" t="s">
        <v>113</v>
      </c>
      <c r="T33" s="108" t="s">
        <v>113</v>
      </c>
      <c r="U33" s="98" t="s">
        <v>113</v>
      </c>
      <c r="V33" s="100" t="s">
        <v>113</v>
      </c>
      <c r="W33" s="34"/>
      <c r="X33" s="103">
        <v>312.85410000000002</v>
      </c>
      <c r="Y33" s="91"/>
      <c r="Z33" s="102">
        <v>19.220700000000022</v>
      </c>
      <c r="AA33" s="100">
        <v>6.5458152921295865E-2</v>
      </c>
      <c r="AB33" s="93"/>
      <c r="AC33" s="93"/>
      <c r="AD33" s="93"/>
      <c r="AE33" s="93"/>
    </row>
    <row r="34" spans="1:31" s="25" customFormat="1" ht="13.8" x14ac:dyDescent="0.3">
      <c r="A34" s="94" t="s">
        <v>49</v>
      </c>
      <c r="B34" s="34"/>
      <c r="C34" s="95" t="s">
        <v>113</v>
      </c>
      <c r="D34" s="107" t="s">
        <v>113</v>
      </c>
      <c r="E34" s="107" t="s">
        <v>113</v>
      </c>
      <c r="F34" s="108" t="s">
        <v>113</v>
      </c>
      <c r="G34" s="98"/>
      <c r="H34" s="99" t="s">
        <v>113</v>
      </c>
      <c r="I34" s="88"/>
      <c r="J34" s="95" t="s">
        <v>113</v>
      </c>
      <c r="K34" s="107" t="s">
        <v>113</v>
      </c>
      <c r="L34" s="107" t="s">
        <v>113</v>
      </c>
      <c r="M34" s="108" t="s">
        <v>113</v>
      </c>
      <c r="N34" s="98" t="s">
        <v>113</v>
      </c>
      <c r="O34" s="100" t="s">
        <v>113</v>
      </c>
      <c r="P34" s="34"/>
      <c r="Q34" s="95" t="s">
        <v>113</v>
      </c>
      <c r="R34" s="107" t="s">
        <v>113</v>
      </c>
      <c r="S34" s="107" t="s">
        <v>113</v>
      </c>
      <c r="T34" s="108" t="s">
        <v>113</v>
      </c>
      <c r="U34" s="98" t="s">
        <v>113</v>
      </c>
      <c r="V34" s="100" t="s">
        <v>113</v>
      </c>
      <c r="W34" s="34"/>
      <c r="X34" s="103" t="s">
        <v>113</v>
      </c>
      <c r="Y34" s="91"/>
      <c r="Z34" s="102" t="s">
        <v>113</v>
      </c>
      <c r="AA34" s="100" t="s">
        <v>113</v>
      </c>
      <c r="AB34" s="93"/>
      <c r="AC34" s="93"/>
      <c r="AD34" s="93"/>
      <c r="AE34" s="93"/>
    </row>
    <row r="35" spans="1:31" s="25" customFormat="1" ht="13.8" x14ac:dyDescent="0.3">
      <c r="A35" s="94" t="s">
        <v>50</v>
      </c>
      <c r="B35" s="34"/>
      <c r="C35" s="95" t="s">
        <v>113</v>
      </c>
      <c r="D35" s="96">
        <v>586.9828</v>
      </c>
      <c r="E35" s="96">
        <v>575.97170000000006</v>
      </c>
      <c r="F35" s="97">
        <v>581.49019999999996</v>
      </c>
      <c r="G35" s="98">
        <v>0</v>
      </c>
      <c r="H35" s="99">
        <v>0</v>
      </c>
      <c r="I35" s="88"/>
      <c r="J35" s="95" t="s">
        <v>113</v>
      </c>
      <c r="K35" s="96" t="s">
        <v>113</v>
      </c>
      <c r="L35" s="96" t="s">
        <v>113</v>
      </c>
      <c r="M35" s="97" t="s">
        <v>113</v>
      </c>
      <c r="N35" s="98" t="s">
        <v>113</v>
      </c>
      <c r="O35" s="100" t="s">
        <v>113</v>
      </c>
      <c r="P35" s="34"/>
      <c r="Q35" s="95" t="s">
        <v>113</v>
      </c>
      <c r="R35" s="96">
        <v>497.8</v>
      </c>
      <c r="S35" s="96">
        <v>475.25959999999998</v>
      </c>
      <c r="T35" s="97">
        <v>479.70030000000003</v>
      </c>
      <c r="U35" s="98" t="s">
        <v>113</v>
      </c>
      <c r="V35" s="100" t="s">
        <v>113</v>
      </c>
      <c r="W35" s="34"/>
      <c r="X35" s="103">
        <v>505.18130000000002</v>
      </c>
      <c r="Y35" s="35"/>
      <c r="Z35" s="102" t="s">
        <v>113</v>
      </c>
      <c r="AA35" s="100" t="s">
        <v>113</v>
      </c>
      <c r="AB35" s="93"/>
      <c r="AC35" s="93"/>
      <c r="AD35" s="93"/>
      <c r="AE35" s="93"/>
    </row>
    <row r="36" spans="1:31" s="25" customFormat="1" ht="13.8" x14ac:dyDescent="0.3">
      <c r="A36" s="94" t="s">
        <v>51</v>
      </c>
      <c r="B36" s="34"/>
      <c r="C36" s="95">
        <v>524.44870000000003</v>
      </c>
      <c r="D36" s="96">
        <v>535.17579999999998</v>
      </c>
      <c r="E36" s="96" t="s">
        <v>113</v>
      </c>
      <c r="F36" s="97">
        <v>528.04349999999999</v>
      </c>
      <c r="G36" s="98">
        <v>5.1231000000000222</v>
      </c>
      <c r="H36" s="99">
        <v>9.797093400831125E-3</v>
      </c>
      <c r="I36" s="88"/>
      <c r="J36" s="95" t="s">
        <v>113</v>
      </c>
      <c r="K36" s="96" t="s">
        <v>113</v>
      </c>
      <c r="L36" s="96" t="s">
        <v>113</v>
      </c>
      <c r="M36" s="97" t="s">
        <v>113</v>
      </c>
      <c r="N36" s="98" t="s">
        <v>113</v>
      </c>
      <c r="O36" s="100" t="s">
        <v>113</v>
      </c>
      <c r="P36" s="34"/>
      <c r="Q36" s="95">
        <v>566.96950000000004</v>
      </c>
      <c r="R36" s="96">
        <v>559.45719999999994</v>
      </c>
      <c r="S36" s="96" t="s">
        <v>113</v>
      </c>
      <c r="T36" s="97">
        <v>563.79660000000001</v>
      </c>
      <c r="U36" s="98">
        <v>-2.3744000000000369</v>
      </c>
      <c r="V36" s="100">
        <v>-4.1937859763216956E-3</v>
      </c>
      <c r="W36" s="34"/>
      <c r="X36" s="103">
        <v>530.78089999999997</v>
      </c>
      <c r="Y36" s="35"/>
      <c r="Z36" s="102">
        <v>4.5489999999999782</v>
      </c>
      <c r="AA36" s="100">
        <v>8.6444778433234504E-3</v>
      </c>
      <c r="AB36" s="93"/>
      <c r="AC36" s="93"/>
      <c r="AD36" s="93"/>
      <c r="AE36" s="93"/>
    </row>
    <row r="37" spans="1:31" s="25" customFormat="1" ht="13.8" x14ac:dyDescent="0.3">
      <c r="A37" s="94" t="s">
        <v>52</v>
      </c>
      <c r="B37" s="34"/>
      <c r="C37" s="95" t="s">
        <v>113</v>
      </c>
      <c r="D37" s="96">
        <v>525.15970000000004</v>
      </c>
      <c r="E37" s="96">
        <v>529.43560000000002</v>
      </c>
      <c r="F37" s="97">
        <v>527.88760000000002</v>
      </c>
      <c r="G37" s="98">
        <v>1.7314000000000078</v>
      </c>
      <c r="H37" s="99">
        <v>3.2906577932561021E-3</v>
      </c>
      <c r="I37" s="88"/>
      <c r="J37" s="95" t="s">
        <v>113</v>
      </c>
      <c r="K37" s="96" t="s">
        <v>113</v>
      </c>
      <c r="L37" s="96" t="s">
        <v>113</v>
      </c>
      <c r="M37" s="97" t="s">
        <v>113</v>
      </c>
      <c r="N37" s="98" t="s">
        <v>113</v>
      </c>
      <c r="O37" s="100" t="s">
        <v>113</v>
      </c>
      <c r="P37" s="34"/>
      <c r="Q37" s="95" t="s">
        <v>113</v>
      </c>
      <c r="R37" s="96">
        <v>485.31229999999999</v>
      </c>
      <c r="S37" s="96">
        <v>495.6268</v>
      </c>
      <c r="T37" s="97">
        <v>493.59010000000001</v>
      </c>
      <c r="U37" s="98">
        <v>1.5054999999999836</v>
      </c>
      <c r="V37" s="100">
        <v>3.0594332763105303E-3</v>
      </c>
      <c r="W37" s="34"/>
      <c r="X37" s="103">
        <v>527.59140000000002</v>
      </c>
      <c r="Y37" s="35"/>
      <c r="Z37" s="102">
        <v>1.7294000000000551</v>
      </c>
      <c r="AA37" s="100">
        <v>3.2886955132716E-3</v>
      </c>
      <c r="AB37" s="93"/>
      <c r="AC37" s="93"/>
      <c r="AD37" s="93"/>
      <c r="AE37" s="93"/>
    </row>
    <row r="38" spans="1:31" s="25" customFormat="1" ht="13.8" x14ac:dyDescent="0.3">
      <c r="A38" s="94" t="s">
        <v>53</v>
      </c>
      <c r="B38" s="34"/>
      <c r="C38" s="95">
        <v>565.10990000000004</v>
      </c>
      <c r="D38" s="96">
        <v>537.8546</v>
      </c>
      <c r="E38" s="96" t="s">
        <v>113</v>
      </c>
      <c r="F38" s="97">
        <v>552.88390000000004</v>
      </c>
      <c r="G38" s="98">
        <v>3.9922000000000253</v>
      </c>
      <c r="H38" s="99">
        <v>7.2732016170038438E-3</v>
      </c>
      <c r="I38" s="88"/>
      <c r="J38" s="95" t="s">
        <v>113</v>
      </c>
      <c r="K38" s="96" t="s">
        <v>113</v>
      </c>
      <c r="L38" s="96" t="s">
        <v>113</v>
      </c>
      <c r="M38" s="97" t="s">
        <v>113</v>
      </c>
      <c r="N38" s="98" t="s">
        <v>113</v>
      </c>
      <c r="O38" s="100" t="s">
        <v>113</v>
      </c>
      <c r="P38" s="34"/>
      <c r="Q38" s="95">
        <v>527.12639999999999</v>
      </c>
      <c r="R38" s="96">
        <v>481.68860000000001</v>
      </c>
      <c r="S38" s="96" t="s">
        <v>113</v>
      </c>
      <c r="T38" s="97">
        <v>489.19380000000001</v>
      </c>
      <c r="U38" s="98">
        <v>-8.8585999999999672</v>
      </c>
      <c r="V38" s="100">
        <v>-1.7786481904313645E-2</v>
      </c>
      <c r="W38" s="34"/>
      <c r="X38" s="103">
        <v>522.68880000000001</v>
      </c>
      <c r="Y38" s="35"/>
      <c r="Z38" s="102">
        <v>-2.1002999999999474</v>
      </c>
      <c r="AA38" s="100">
        <v>-4.0021791611143387E-3</v>
      </c>
      <c r="AB38" s="33"/>
      <c r="AC38" s="33"/>
      <c r="AD38" s="33"/>
      <c r="AE38" s="33"/>
    </row>
    <row r="39" spans="1:31" s="25" customFormat="1" ht="13.8" x14ac:dyDescent="0.3">
      <c r="A39" s="94" t="s">
        <v>54</v>
      </c>
      <c r="B39" s="34"/>
      <c r="C39" s="95">
        <v>430.97879999999998</v>
      </c>
      <c r="D39" s="96">
        <v>455.63049999999998</v>
      </c>
      <c r="E39" s="96">
        <v>446.47340000000003</v>
      </c>
      <c r="F39" s="97">
        <v>449.03829999999999</v>
      </c>
      <c r="G39" s="98">
        <v>-7.3224999999999909</v>
      </c>
      <c r="H39" s="99">
        <v>-1.6045418449612603E-2</v>
      </c>
      <c r="I39" s="88"/>
      <c r="J39" s="95" t="s">
        <v>113</v>
      </c>
      <c r="K39" s="96" t="s">
        <v>113</v>
      </c>
      <c r="L39" s="96" t="s">
        <v>113</v>
      </c>
      <c r="M39" s="97" t="s">
        <v>113</v>
      </c>
      <c r="N39" s="98" t="s">
        <v>113</v>
      </c>
      <c r="O39" s="100" t="s">
        <v>113</v>
      </c>
      <c r="P39" s="34"/>
      <c r="Q39" s="95">
        <v>425.15890000000002</v>
      </c>
      <c r="R39" s="96">
        <v>416.4898</v>
      </c>
      <c r="S39" s="96">
        <v>434.0883</v>
      </c>
      <c r="T39" s="97">
        <v>431.5403</v>
      </c>
      <c r="U39" s="98">
        <v>-14.011900000000026</v>
      </c>
      <c r="V39" s="100">
        <v>-3.1448391456713742E-2</v>
      </c>
      <c r="W39" s="34"/>
      <c r="X39" s="103">
        <v>436.10879999999997</v>
      </c>
      <c r="Y39" s="35"/>
      <c r="Z39" s="102">
        <v>-12.2654</v>
      </c>
      <c r="AA39" s="100">
        <v>-2.7355276017219543E-2</v>
      </c>
      <c r="AB39" s="93"/>
      <c r="AC39" s="93"/>
      <c r="AD39" s="93"/>
      <c r="AE39" s="93"/>
    </row>
    <row r="40" spans="1:31" s="25" customFormat="1" ht="13.8" x14ac:dyDescent="0.3">
      <c r="A40" s="94" t="s">
        <v>55</v>
      </c>
      <c r="B40" s="34"/>
      <c r="C40" s="95">
        <v>497.01100000000002</v>
      </c>
      <c r="D40" s="96">
        <v>518.66430000000003</v>
      </c>
      <c r="E40" s="96">
        <v>519.52930000000003</v>
      </c>
      <c r="F40" s="97">
        <v>514.12729999999999</v>
      </c>
      <c r="G40" s="98">
        <v>-4.2591999999999643</v>
      </c>
      <c r="H40" s="99">
        <v>-8.216263347907371E-3</v>
      </c>
      <c r="I40" s="88"/>
      <c r="J40" s="95" t="s">
        <v>113</v>
      </c>
      <c r="K40" s="96" t="s">
        <v>113</v>
      </c>
      <c r="L40" s="96" t="s">
        <v>113</v>
      </c>
      <c r="M40" s="97" t="s">
        <v>113</v>
      </c>
      <c r="N40" s="98" t="s">
        <v>113</v>
      </c>
      <c r="O40" s="100" t="s">
        <v>113</v>
      </c>
      <c r="P40" s="34"/>
      <c r="Q40" s="95">
        <v>474.22500000000002</v>
      </c>
      <c r="R40" s="96">
        <v>449.89159999999998</v>
      </c>
      <c r="S40" s="96">
        <v>521.32849999999996</v>
      </c>
      <c r="T40" s="97">
        <v>480.29730000000001</v>
      </c>
      <c r="U40" s="98">
        <v>15.451700000000017</v>
      </c>
      <c r="V40" s="100">
        <v>3.3240499641171262E-2</v>
      </c>
      <c r="W40" s="34"/>
      <c r="X40" s="103">
        <v>510.8236</v>
      </c>
      <c r="Y40" s="35"/>
      <c r="Z40" s="102">
        <v>-2.334199999999953</v>
      </c>
      <c r="AA40" s="100">
        <v>-4.5486982756570704E-3</v>
      </c>
      <c r="AB40" s="93"/>
      <c r="AC40" s="93"/>
      <c r="AD40" s="93"/>
      <c r="AE40" s="93"/>
    </row>
    <row r="41" spans="1:31" s="25" customFormat="1" ht="13.8" x14ac:dyDescent="0.3">
      <c r="A41" s="94" t="s">
        <v>56</v>
      </c>
      <c r="B41" s="34"/>
      <c r="C41" s="95" t="s">
        <v>113</v>
      </c>
      <c r="D41" s="96" t="s">
        <v>114</v>
      </c>
      <c r="E41" s="96">
        <v>480.71749999999997</v>
      </c>
      <c r="F41" s="97" t="s">
        <v>114</v>
      </c>
      <c r="G41" s="98" t="s">
        <v>113</v>
      </c>
      <c r="H41" s="99" t="s">
        <v>113</v>
      </c>
      <c r="I41" s="88"/>
      <c r="J41" s="95" t="s">
        <v>113</v>
      </c>
      <c r="K41" s="96" t="s">
        <v>113</v>
      </c>
      <c r="L41" s="96" t="s">
        <v>113</v>
      </c>
      <c r="M41" s="97" t="s">
        <v>113</v>
      </c>
      <c r="N41" s="98" t="s">
        <v>113</v>
      </c>
      <c r="O41" s="100" t="s">
        <v>113</v>
      </c>
      <c r="P41" s="34"/>
      <c r="Q41" s="95" t="s">
        <v>113</v>
      </c>
      <c r="R41" s="96" t="s">
        <v>113</v>
      </c>
      <c r="S41" s="96" t="s">
        <v>114</v>
      </c>
      <c r="T41" s="97" t="s">
        <v>114</v>
      </c>
      <c r="U41" s="98" t="s">
        <v>113</v>
      </c>
      <c r="V41" s="100" t="s">
        <v>113</v>
      </c>
      <c r="W41" s="34"/>
      <c r="X41" s="103" t="s">
        <v>114</v>
      </c>
      <c r="Y41" s="35"/>
      <c r="Z41" s="102" t="s">
        <v>113</v>
      </c>
      <c r="AA41" s="100" t="s">
        <v>113</v>
      </c>
      <c r="AB41" s="93"/>
      <c r="AC41" s="93"/>
      <c r="AD41" s="93"/>
      <c r="AE41" s="93"/>
    </row>
    <row r="42" spans="1:31" s="25" customFormat="1" ht="13.8" x14ac:dyDescent="0.3">
      <c r="A42" s="94" t="s">
        <v>57</v>
      </c>
      <c r="B42" s="34"/>
      <c r="C42" s="95" t="s">
        <v>113</v>
      </c>
      <c r="D42" s="96">
        <v>474.42469999999997</v>
      </c>
      <c r="E42" s="96">
        <v>470.00549999999998</v>
      </c>
      <c r="F42" s="97">
        <v>471.03960000000001</v>
      </c>
      <c r="G42" s="98">
        <v>4.4499000000000137</v>
      </c>
      <c r="H42" s="99">
        <v>9.5370729358148498E-3</v>
      </c>
      <c r="I42" s="88"/>
      <c r="J42" s="95" t="s">
        <v>113</v>
      </c>
      <c r="K42" s="96" t="s">
        <v>113</v>
      </c>
      <c r="L42" s="96" t="s">
        <v>113</v>
      </c>
      <c r="M42" s="97" t="s">
        <v>113</v>
      </c>
      <c r="N42" s="98" t="s">
        <v>113</v>
      </c>
      <c r="O42" s="100" t="s">
        <v>113</v>
      </c>
      <c r="P42" s="34"/>
      <c r="Q42" s="95" t="s">
        <v>113</v>
      </c>
      <c r="R42" s="96" t="s">
        <v>113</v>
      </c>
      <c r="S42" s="96" t="s">
        <v>113</v>
      </c>
      <c r="T42" s="97" t="s">
        <v>113</v>
      </c>
      <c r="U42" s="98" t="s">
        <v>113</v>
      </c>
      <c r="V42" s="100" t="s">
        <v>113</v>
      </c>
      <c r="W42" s="34"/>
      <c r="X42" s="103">
        <v>467.17520000000002</v>
      </c>
      <c r="Y42" s="35"/>
      <c r="Z42" s="102">
        <v>4.4134000000000242</v>
      </c>
      <c r="AA42" s="100">
        <v>9.5370879791720764E-3</v>
      </c>
      <c r="AB42" s="93"/>
      <c r="AC42" s="93"/>
      <c r="AD42" s="93"/>
      <c r="AE42" s="93"/>
    </row>
    <row r="43" spans="1:31" s="25" customFormat="1" ht="14.4" thickBot="1" x14ac:dyDescent="0.35">
      <c r="A43" s="111" t="s">
        <v>58</v>
      </c>
      <c r="B43" s="34"/>
      <c r="C43" s="112" t="s">
        <v>113</v>
      </c>
      <c r="D43" s="113">
        <v>525.93169999999998</v>
      </c>
      <c r="E43" s="113">
        <v>544.69560000000001</v>
      </c>
      <c r="F43" s="114">
        <v>536.60270000000003</v>
      </c>
      <c r="G43" s="115">
        <v>1.5557999999999765</v>
      </c>
      <c r="H43" s="116">
        <v>2.9077824766388094E-3</v>
      </c>
      <c r="I43" s="88"/>
      <c r="J43" s="112" t="s">
        <v>113</v>
      </c>
      <c r="K43" s="113" t="s">
        <v>113</v>
      </c>
      <c r="L43" s="113" t="s">
        <v>113</v>
      </c>
      <c r="M43" s="114" t="s">
        <v>113</v>
      </c>
      <c r="N43" s="115" t="s">
        <v>113</v>
      </c>
      <c r="O43" s="117" t="s">
        <v>113</v>
      </c>
      <c r="P43" s="34"/>
      <c r="Q43" s="112" t="s">
        <v>113</v>
      </c>
      <c r="R43" s="113">
        <v>533.02179999999998</v>
      </c>
      <c r="S43" s="113" t="s">
        <v>113</v>
      </c>
      <c r="T43" s="114">
        <v>533.02179999999998</v>
      </c>
      <c r="U43" s="115">
        <v>-23.502200000000016</v>
      </c>
      <c r="V43" s="117">
        <v>-4.2230344064227321E-2</v>
      </c>
      <c r="W43" s="34"/>
      <c r="X43" s="118">
        <v>536.40229999999997</v>
      </c>
      <c r="Y43" s="35"/>
      <c r="Z43" s="119">
        <v>0.15369999999995798</v>
      </c>
      <c r="AA43" s="117">
        <v>2.8662079490726633E-4</v>
      </c>
      <c r="AB43" s="33"/>
      <c r="AC43" s="33"/>
      <c r="AD43" s="33"/>
      <c r="AE43" s="33"/>
    </row>
    <row r="44" spans="1:31" ht="13.8" x14ac:dyDescent="0.25">
      <c r="A44" s="120" t="s">
        <v>59</v>
      </c>
    </row>
    <row r="55" spans="3:5" ht="16.2" x14ac:dyDescent="0.3">
      <c r="D55" s="33"/>
      <c r="E55" s="66"/>
    </row>
    <row r="59" spans="3:5" ht="20.85" customHeight="1" x14ac:dyDescent="0.25">
      <c r="C59" s="5"/>
      <c r="D59" s="121" t="s">
        <v>60</v>
      </c>
    </row>
    <row r="60" spans="3:5" ht="13.2" x14ac:dyDescent="0.25">
      <c r="C60" s="13"/>
      <c r="D60" s="15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7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03DD5C-0C07-4546-A1F2-9E0AA7B73415}">
  <sheetPr codeName="Sheet1">
    <tabColor rgb="FFFF0000"/>
    <pageSetUpPr fitToPage="1"/>
  </sheetPr>
  <dimension ref="A1:AF56"/>
  <sheetViews>
    <sheetView showGridLines="0" zoomScaleNormal="100" workbookViewId="0">
      <selection activeCell="AA3" sqref="AA3"/>
    </sheetView>
  </sheetViews>
  <sheetFormatPr defaultRowHeight="13.2" x14ac:dyDescent="0.25"/>
  <cols>
    <col min="1" max="1" width="22.44140625" style="5" customWidth="1"/>
    <col min="2" max="29" width="6" style="5" customWidth="1"/>
    <col min="30" max="30" width="6" style="122" customWidth="1"/>
    <col min="31" max="31" width="7.5546875" style="5" customWidth="1"/>
    <col min="32" max="32" width="5.5546875" style="5" customWidth="1"/>
    <col min="33" max="16384" width="8.88671875" style="5"/>
  </cols>
  <sheetData>
    <row r="1" spans="1:32" ht="5.85" customHeight="1" x14ac:dyDescent="0.25"/>
    <row r="2" spans="1:32" s="93" customFormat="1" ht="11.85" customHeight="1" x14ac:dyDescent="0.3">
      <c r="A2" s="123"/>
      <c r="AA2" s="124" t="str">
        <f>'Current Weekly Price ACZ'!AA2</f>
        <v>28.11.2024</v>
      </c>
      <c r="AB2" s="124"/>
      <c r="AC2" s="124"/>
      <c r="AD2" s="124"/>
      <c r="AE2" s="124"/>
    </row>
    <row r="3" spans="1:32" s="93" customFormat="1" ht="11.85" customHeight="1" x14ac:dyDescent="0.3">
      <c r="A3" s="125"/>
      <c r="AC3" s="126" t="s">
        <v>4</v>
      </c>
      <c r="AD3" s="127">
        <v>45614</v>
      </c>
      <c r="AE3" s="127">
        <f>DATE(2006,1,2)+(AC2-1)*7</f>
        <v>38712</v>
      </c>
    </row>
    <row r="4" spans="1:32" s="93" customFormat="1" ht="11.85" customHeight="1" x14ac:dyDescent="0.3">
      <c r="A4" s="128"/>
      <c r="AC4" s="129" t="s">
        <v>5</v>
      </c>
      <c r="AD4" s="130">
        <v>45620</v>
      </c>
      <c r="AE4" s="130"/>
    </row>
    <row r="5" spans="1:32" s="93" customFormat="1" ht="3" customHeight="1" x14ac:dyDescent="0.3">
      <c r="A5" s="131" t="s">
        <v>61</v>
      </c>
      <c r="B5" s="33"/>
      <c r="C5" s="33"/>
      <c r="D5" s="33"/>
      <c r="E5" s="1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133"/>
      <c r="AD5" s="134"/>
      <c r="AE5" s="33"/>
    </row>
    <row r="6" spans="1:32" s="93" customFormat="1" ht="11.1" customHeight="1" x14ac:dyDescent="0.3">
      <c r="A6" s="31" t="s">
        <v>62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135"/>
    </row>
    <row r="7" spans="1:32" s="93" customFormat="1" ht="11.1" customHeight="1" x14ac:dyDescent="0.3">
      <c r="A7" s="31" t="s">
        <v>63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135"/>
    </row>
    <row r="8" spans="1:32" s="93" customFormat="1" ht="6" customHeight="1" thickBot="1" x14ac:dyDescent="0.35">
      <c r="A8" s="136"/>
      <c r="B8" s="136"/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6"/>
      <c r="R8" s="136"/>
      <c r="S8" s="136"/>
      <c r="T8" s="136"/>
      <c r="U8" s="136"/>
      <c r="V8" s="136"/>
      <c r="W8" s="136"/>
      <c r="X8" s="136"/>
      <c r="Y8" s="136"/>
      <c r="Z8" s="136"/>
      <c r="AA8" s="136"/>
      <c r="AB8" s="136"/>
      <c r="AC8" s="136"/>
      <c r="AD8" s="137"/>
      <c r="AE8" s="136"/>
      <c r="AF8" s="136"/>
    </row>
    <row r="9" spans="1:32" s="93" customFormat="1" ht="10.35" customHeight="1" x14ac:dyDescent="0.3">
      <c r="A9" s="138" t="s">
        <v>64</v>
      </c>
      <c r="B9" s="139" t="s">
        <v>32</v>
      </c>
      <c r="C9" s="140" t="s">
        <v>33</v>
      </c>
      <c r="D9" s="140" t="s">
        <v>34</v>
      </c>
      <c r="E9" s="140" t="s">
        <v>35</v>
      </c>
      <c r="F9" s="140" t="s">
        <v>36</v>
      </c>
      <c r="G9" s="140" t="s">
        <v>37</v>
      </c>
      <c r="H9" s="140" t="s">
        <v>38</v>
      </c>
      <c r="I9" s="140" t="s">
        <v>39</v>
      </c>
      <c r="J9" s="140" t="s">
        <v>40</v>
      </c>
      <c r="K9" s="140" t="s">
        <v>41</v>
      </c>
      <c r="L9" s="140" t="s">
        <v>42</v>
      </c>
      <c r="M9" s="140" t="s">
        <v>43</v>
      </c>
      <c r="N9" s="140" t="s">
        <v>44</v>
      </c>
      <c r="O9" s="140" t="s">
        <v>45</v>
      </c>
      <c r="P9" s="140" t="s">
        <v>46</v>
      </c>
      <c r="Q9" s="140" t="s">
        <v>47</v>
      </c>
      <c r="R9" s="140" t="s">
        <v>48</v>
      </c>
      <c r="S9" s="140" t="s">
        <v>49</v>
      </c>
      <c r="T9" s="140" t="s">
        <v>50</v>
      </c>
      <c r="U9" s="140" t="s">
        <v>51</v>
      </c>
      <c r="V9" s="140" t="s">
        <v>52</v>
      </c>
      <c r="W9" s="140" t="s">
        <v>53</v>
      </c>
      <c r="X9" s="140" t="s">
        <v>54</v>
      </c>
      <c r="Y9" s="140" t="s">
        <v>55</v>
      </c>
      <c r="Z9" s="140" t="s">
        <v>56</v>
      </c>
      <c r="AA9" s="140" t="s">
        <v>57</v>
      </c>
      <c r="AB9" s="140" t="s">
        <v>58</v>
      </c>
      <c r="AC9" s="141" t="s">
        <v>65</v>
      </c>
      <c r="AD9" s="142" t="s">
        <v>66</v>
      </c>
      <c r="AE9" s="143" t="s">
        <v>25</v>
      </c>
      <c r="AF9" s="144" t="s">
        <v>67</v>
      </c>
    </row>
    <row r="10" spans="1:32" s="93" customFormat="1" ht="12.6" customHeight="1" thickBot="1" x14ac:dyDescent="0.35">
      <c r="A10" s="138"/>
      <c r="B10" s="145"/>
      <c r="C10" s="146"/>
      <c r="D10" s="146"/>
      <c r="E10" s="146"/>
      <c r="F10" s="146"/>
      <c r="G10" s="146"/>
      <c r="H10" s="146"/>
      <c r="I10" s="146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  <c r="AA10" s="146"/>
      <c r="AB10" s="146"/>
      <c r="AC10" s="147"/>
      <c r="AD10" s="148" t="s">
        <v>24</v>
      </c>
      <c r="AE10" s="149"/>
      <c r="AF10" s="150"/>
    </row>
    <row r="11" spans="1:32" s="93" customFormat="1" ht="12" customHeight="1" x14ac:dyDescent="0.3">
      <c r="A11" s="151" t="s">
        <v>68</v>
      </c>
      <c r="B11" s="152" t="s">
        <v>113</v>
      </c>
      <c r="C11" s="153" t="s">
        <v>113</v>
      </c>
      <c r="D11" s="153" t="s">
        <v>114</v>
      </c>
      <c r="E11" s="153">
        <v>497.00639999999999</v>
      </c>
      <c r="F11" s="153" t="s">
        <v>113</v>
      </c>
      <c r="G11" s="153" t="s">
        <v>113</v>
      </c>
      <c r="H11" s="153">
        <v>515.27</v>
      </c>
      <c r="I11" s="153" t="s">
        <v>113</v>
      </c>
      <c r="J11" s="153">
        <v>609.07000000000005</v>
      </c>
      <c r="K11" s="153" t="s">
        <v>113</v>
      </c>
      <c r="L11" s="153" t="s">
        <v>113</v>
      </c>
      <c r="M11" s="153">
        <v>605.4</v>
      </c>
      <c r="N11" s="153" t="s">
        <v>113</v>
      </c>
      <c r="O11" s="153" t="s">
        <v>113</v>
      </c>
      <c r="P11" s="153" t="s">
        <v>114</v>
      </c>
      <c r="Q11" s="153" t="s">
        <v>114</v>
      </c>
      <c r="R11" s="153" t="s">
        <v>113</v>
      </c>
      <c r="S11" s="153" t="s">
        <v>113</v>
      </c>
      <c r="T11" s="153">
        <v>505</v>
      </c>
      <c r="U11" s="153">
        <v>591.39</v>
      </c>
      <c r="V11" s="153" t="s">
        <v>113</v>
      </c>
      <c r="W11" s="153">
        <v>558.03</v>
      </c>
      <c r="X11" s="153" t="s">
        <v>113</v>
      </c>
      <c r="Y11" s="153">
        <v>501.73</v>
      </c>
      <c r="Z11" s="153" t="s">
        <v>113</v>
      </c>
      <c r="AA11" s="153" t="s">
        <v>113</v>
      </c>
      <c r="AB11" s="153">
        <v>536.83140000000003</v>
      </c>
      <c r="AC11" s="154">
        <v>604.00609999999995</v>
      </c>
      <c r="AD11" s="155">
        <v>-3.5320000000000391</v>
      </c>
      <c r="AE11" s="156">
        <v>-5.8136271618192126E-3</v>
      </c>
      <c r="AF11" s="157" t="s">
        <v>113</v>
      </c>
    </row>
    <row r="12" spans="1:32" s="93" customFormat="1" ht="12" customHeight="1" x14ac:dyDescent="0.3">
      <c r="A12" s="151" t="s">
        <v>69</v>
      </c>
      <c r="B12" s="153" t="s">
        <v>113</v>
      </c>
      <c r="C12" s="153" t="s">
        <v>113</v>
      </c>
      <c r="D12" s="153" t="s">
        <v>113</v>
      </c>
      <c r="E12" s="153">
        <v>463.48829999999998</v>
      </c>
      <c r="F12" s="153" t="s">
        <v>113</v>
      </c>
      <c r="G12" s="153" t="s">
        <v>113</v>
      </c>
      <c r="H12" s="153">
        <v>496.18</v>
      </c>
      <c r="I12" s="153" t="s">
        <v>113</v>
      </c>
      <c r="J12" s="153">
        <v>592</v>
      </c>
      <c r="K12" s="153" t="s">
        <v>113</v>
      </c>
      <c r="L12" s="153" t="s">
        <v>113</v>
      </c>
      <c r="M12" s="153">
        <v>489.05</v>
      </c>
      <c r="N12" s="153" t="s">
        <v>113</v>
      </c>
      <c r="O12" s="153" t="s">
        <v>113</v>
      </c>
      <c r="P12" s="153" t="s">
        <v>114</v>
      </c>
      <c r="Q12" s="153" t="s">
        <v>113</v>
      </c>
      <c r="R12" s="153" t="s">
        <v>113</v>
      </c>
      <c r="S12" s="153" t="s">
        <v>113</v>
      </c>
      <c r="T12" s="153">
        <v>502</v>
      </c>
      <c r="U12" s="153">
        <v>597.76</v>
      </c>
      <c r="V12" s="153" t="s">
        <v>113</v>
      </c>
      <c r="W12" s="153">
        <v>549.59</v>
      </c>
      <c r="X12" s="153">
        <v>443.86590000000001</v>
      </c>
      <c r="Y12" s="153">
        <v>461.73</v>
      </c>
      <c r="Z12" s="153" t="s">
        <v>113</v>
      </c>
      <c r="AA12" s="153" t="s">
        <v>113</v>
      </c>
      <c r="AB12" s="153">
        <v>537.34929999999997</v>
      </c>
      <c r="AC12" s="154">
        <v>587.35180000000003</v>
      </c>
      <c r="AD12" s="155">
        <v>-3.82650000000001</v>
      </c>
      <c r="AE12" s="156">
        <v>-6.4726665373204817E-3</v>
      </c>
      <c r="AF12" s="157" t="s">
        <v>113</v>
      </c>
    </row>
    <row r="13" spans="1:32" s="93" customFormat="1" ht="12" customHeight="1" x14ac:dyDescent="0.3">
      <c r="A13" s="151" t="s">
        <v>70</v>
      </c>
      <c r="B13" s="153" t="s">
        <v>113</v>
      </c>
      <c r="C13" s="153" t="s">
        <v>113</v>
      </c>
      <c r="D13" s="153" t="s">
        <v>114</v>
      </c>
      <c r="E13" s="153">
        <v>498.61520000000002</v>
      </c>
      <c r="F13" s="153">
        <v>461.69</v>
      </c>
      <c r="G13" s="153" t="s">
        <v>114</v>
      </c>
      <c r="H13" s="153">
        <v>525.34</v>
      </c>
      <c r="I13" s="153">
        <v>509.05</v>
      </c>
      <c r="J13" s="153">
        <v>596.4</v>
      </c>
      <c r="K13" s="153" t="s">
        <v>113</v>
      </c>
      <c r="L13" s="153" t="s">
        <v>113</v>
      </c>
      <c r="M13" s="153">
        <v>580.08000000000004</v>
      </c>
      <c r="N13" s="153" t="s">
        <v>113</v>
      </c>
      <c r="O13" s="153">
        <v>363.15</v>
      </c>
      <c r="P13" s="153" t="s">
        <v>114</v>
      </c>
      <c r="Q13" s="153" t="s">
        <v>114</v>
      </c>
      <c r="R13" s="153" t="s">
        <v>113</v>
      </c>
      <c r="S13" s="153" t="s">
        <v>113</v>
      </c>
      <c r="T13" s="153">
        <v>500</v>
      </c>
      <c r="U13" s="153">
        <v>560.62</v>
      </c>
      <c r="V13" s="153">
        <v>492.59199999999998</v>
      </c>
      <c r="W13" s="153">
        <v>489.74</v>
      </c>
      <c r="X13" s="153">
        <v>412.49790000000002</v>
      </c>
      <c r="Y13" s="153">
        <v>456.64</v>
      </c>
      <c r="Z13" s="153" t="s">
        <v>113</v>
      </c>
      <c r="AA13" s="153" t="s">
        <v>113</v>
      </c>
      <c r="AB13" s="153">
        <v>533.03330000000005</v>
      </c>
      <c r="AC13" s="154">
        <v>566.17729999999995</v>
      </c>
      <c r="AD13" s="155">
        <v>3.4123999999999342</v>
      </c>
      <c r="AE13" s="156">
        <v>6.0636333218364591E-3</v>
      </c>
      <c r="AF13" s="157" t="s">
        <v>113</v>
      </c>
    </row>
    <row r="14" spans="1:32" s="93" customFormat="1" ht="12" customHeight="1" x14ac:dyDescent="0.3">
      <c r="A14" s="151" t="s">
        <v>71</v>
      </c>
      <c r="B14" s="158" t="s">
        <v>113</v>
      </c>
      <c r="C14" s="158" t="s">
        <v>113</v>
      </c>
      <c r="D14" s="158" t="s">
        <v>113</v>
      </c>
      <c r="E14" s="158">
        <v>498.07889999999998</v>
      </c>
      <c r="F14" s="158" t="s">
        <v>113</v>
      </c>
      <c r="G14" s="158" t="s">
        <v>113</v>
      </c>
      <c r="H14" s="158">
        <v>518.29999999999995</v>
      </c>
      <c r="I14" s="158" t="s">
        <v>113</v>
      </c>
      <c r="J14" s="158">
        <v>587.38</v>
      </c>
      <c r="K14" s="158" t="s">
        <v>113</v>
      </c>
      <c r="L14" s="158">
        <v>535.11</v>
      </c>
      <c r="M14" s="158">
        <v>605.55999999999995</v>
      </c>
      <c r="N14" s="158" t="s">
        <v>113</v>
      </c>
      <c r="O14" s="158">
        <v>393.15</v>
      </c>
      <c r="P14" s="158" t="s">
        <v>114</v>
      </c>
      <c r="Q14" s="158" t="s">
        <v>113</v>
      </c>
      <c r="R14" s="158" t="s">
        <v>113</v>
      </c>
      <c r="S14" s="158" t="s">
        <v>113</v>
      </c>
      <c r="T14" s="158">
        <v>500</v>
      </c>
      <c r="U14" s="158">
        <v>572.86</v>
      </c>
      <c r="V14" s="158" t="s">
        <v>113</v>
      </c>
      <c r="W14" s="158">
        <v>479.71</v>
      </c>
      <c r="X14" s="158">
        <v>440.04809999999998</v>
      </c>
      <c r="Y14" s="158" t="s">
        <v>113</v>
      </c>
      <c r="Z14" s="158" t="s">
        <v>113</v>
      </c>
      <c r="AA14" s="158" t="s">
        <v>113</v>
      </c>
      <c r="AB14" s="158">
        <v>550.81539999999995</v>
      </c>
      <c r="AC14" s="159">
        <v>568.49350000000004</v>
      </c>
      <c r="AD14" s="160">
        <v>-0.55029999999999291</v>
      </c>
      <c r="AE14" s="161">
        <v>-9.6706088353826214E-4</v>
      </c>
      <c r="AF14" s="162" t="s">
        <v>113</v>
      </c>
    </row>
    <row r="15" spans="1:32" s="93" customFormat="1" ht="12" customHeight="1" x14ac:dyDescent="0.3">
      <c r="A15" s="151" t="s">
        <v>72</v>
      </c>
      <c r="B15" s="153" t="s">
        <v>113</v>
      </c>
      <c r="C15" s="153">
        <v>477.83519999999999</v>
      </c>
      <c r="D15" s="153">
        <v>194.98869999999999</v>
      </c>
      <c r="E15" s="153">
        <v>482.12430000000001</v>
      </c>
      <c r="F15" s="153">
        <v>425.83</v>
      </c>
      <c r="G15" s="153" t="s">
        <v>114</v>
      </c>
      <c r="H15" s="153">
        <v>511.22</v>
      </c>
      <c r="I15" s="153">
        <v>511.14</v>
      </c>
      <c r="J15" s="153">
        <v>531.80999999999995</v>
      </c>
      <c r="K15" s="153" t="s">
        <v>113</v>
      </c>
      <c r="L15" s="153" t="s">
        <v>113</v>
      </c>
      <c r="M15" s="153">
        <v>521.22</v>
      </c>
      <c r="N15" s="153" t="s">
        <v>113</v>
      </c>
      <c r="O15" s="153">
        <v>236.81</v>
      </c>
      <c r="P15" s="153" t="s">
        <v>114</v>
      </c>
      <c r="Q15" s="153" t="s">
        <v>113</v>
      </c>
      <c r="R15" s="153" t="s">
        <v>113</v>
      </c>
      <c r="S15" s="153" t="s">
        <v>113</v>
      </c>
      <c r="T15" s="153">
        <v>449</v>
      </c>
      <c r="U15" s="153" t="s">
        <v>114</v>
      </c>
      <c r="V15" s="153">
        <v>467.43150000000003</v>
      </c>
      <c r="W15" s="153">
        <v>463.31</v>
      </c>
      <c r="X15" s="153">
        <v>411.70620000000002</v>
      </c>
      <c r="Y15" s="153">
        <v>498.39</v>
      </c>
      <c r="Z15" s="153" t="s">
        <v>114</v>
      </c>
      <c r="AA15" s="153" t="s">
        <v>113</v>
      </c>
      <c r="AB15" s="153">
        <v>549.69330000000002</v>
      </c>
      <c r="AC15" s="154">
        <v>494.21460000000002</v>
      </c>
      <c r="AD15" s="155">
        <v>10.070700000000045</v>
      </c>
      <c r="AE15" s="156">
        <v>2.080104696145102E-2</v>
      </c>
      <c r="AF15" s="157" t="s">
        <v>113</v>
      </c>
    </row>
    <row r="16" spans="1:32" s="93" customFormat="1" ht="12" customHeight="1" thickBot="1" x14ac:dyDescent="0.35">
      <c r="A16" s="151" t="s">
        <v>73</v>
      </c>
      <c r="B16" s="153" t="s">
        <v>113</v>
      </c>
      <c r="C16" s="153">
        <v>480.94389999999999</v>
      </c>
      <c r="D16" s="153" t="s">
        <v>113</v>
      </c>
      <c r="E16" s="153">
        <v>483.33100000000002</v>
      </c>
      <c r="F16" s="153" t="s">
        <v>113</v>
      </c>
      <c r="G16" s="153" t="s">
        <v>113</v>
      </c>
      <c r="H16" s="153">
        <v>496.18</v>
      </c>
      <c r="I16" s="153" t="s">
        <v>113</v>
      </c>
      <c r="J16" s="153">
        <v>540.83000000000004</v>
      </c>
      <c r="K16" s="153" t="s">
        <v>113</v>
      </c>
      <c r="L16" s="153" t="s">
        <v>113</v>
      </c>
      <c r="M16" s="153">
        <v>380.45</v>
      </c>
      <c r="N16" s="153" t="s">
        <v>113</v>
      </c>
      <c r="O16" s="153" t="s">
        <v>113</v>
      </c>
      <c r="P16" s="153" t="s">
        <v>114</v>
      </c>
      <c r="Q16" s="153" t="s">
        <v>113</v>
      </c>
      <c r="R16" s="153" t="s">
        <v>113</v>
      </c>
      <c r="S16" s="153" t="s">
        <v>113</v>
      </c>
      <c r="T16" s="153">
        <v>457</v>
      </c>
      <c r="U16" s="153" t="s">
        <v>114</v>
      </c>
      <c r="V16" s="153">
        <v>490.5145</v>
      </c>
      <c r="W16" s="153">
        <v>440.41</v>
      </c>
      <c r="X16" s="153">
        <v>428.39789999999999</v>
      </c>
      <c r="Y16" s="153">
        <v>511.73</v>
      </c>
      <c r="Z16" s="153" t="s">
        <v>114</v>
      </c>
      <c r="AA16" s="153" t="s">
        <v>113</v>
      </c>
      <c r="AB16" s="153">
        <v>569.02919999999995</v>
      </c>
      <c r="AC16" s="154">
        <v>505.25529999999998</v>
      </c>
      <c r="AD16" s="155">
        <v>1.8154999999999859</v>
      </c>
      <c r="AE16" s="156">
        <v>3.6061908494322559E-3</v>
      </c>
      <c r="AF16" s="157" t="s">
        <v>113</v>
      </c>
    </row>
    <row r="17" spans="1:32" s="169" customFormat="1" ht="12" customHeight="1" thickBot="1" x14ac:dyDescent="0.35">
      <c r="A17" s="163" t="s">
        <v>74</v>
      </c>
      <c r="B17" s="164" t="s">
        <v>113</v>
      </c>
      <c r="C17" s="164">
        <v>478.66430000000003</v>
      </c>
      <c r="D17" s="164" t="s">
        <v>114</v>
      </c>
      <c r="E17" s="164">
        <v>487.57260000000002</v>
      </c>
      <c r="F17" s="164">
        <v>433.24579999999997</v>
      </c>
      <c r="G17" s="164" t="s">
        <v>114</v>
      </c>
      <c r="H17" s="164">
        <v>513.56129999999996</v>
      </c>
      <c r="I17" s="164">
        <v>509.05</v>
      </c>
      <c r="J17" s="164">
        <v>574.91669999999999</v>
      </c>
      <c r="K17" s="164" t="s">
        <v>113</v>
      </c>
      <c r="L17" s="164">
        <v>535.11</v>
      </c>
      <c r="M17" s="164">
        <v>569.08370000000002</v>
      </c>
      <c r="N17" s="164" t="s">
        <v>113</v>
      </c>
      <c r="O17" s="164">
        <v>276.33510000000001</v>
      </c>
      <c r="P17" s="164" t="s">
        <v>114</v>
      </c>
      <c r="Q17" s="164" t="s">
        <v>114</v>
      </c>
      <c r="R17" s="164" t="s">
        <v>113</v>
      </c>
      <c r="S17" s="164" t="s">
        <v>113</v>
      </c>
      <c r="T17" s="164">
        <v>462.10989999999998</v>
      </c>
      <c r="U17" s="164" t="s">
        <v>114</v>
      </c>
      <c r="V17" s="164">
        <v>476.28570000000002</v>
      </c>
      <c r="W17" s="164">
        <v>474.42360000000002</v>
      </c>
      <c r="X17" s="164">
        <v>415.15820000000002</v>
      </c>
      <c r="Y17" s="164">
        <v>476.78809999999999</v>
      </c>
      <c r="Z17" s="164" t="s">
        <v>114</v>
      </c>
      <c r="AA17" s="164" t="s">
        <v>113</v>
      </c>
      <c r="AB17" s="164">
        <v>549.50480000000005</v>
      </c>
      <c r="AC17" s="165">
        <v>544.64380000000006</v>
      </c>
      <c r="AD17" s="166">
        <v>2.6320000000000618</v>
      </c>
      <c r="AE17" s="167">
        <v>4.8559828402261473E-3</v>
      </c>
      <c r="AF17" s="168" t="s">
        <v>113</v>
      </c>
    </row>
    <row r="18" spans="1:32" s="93" customFormat="1" ht="12" customHeight="1" x14ac:dyDescent="0.3">
      <c r="A18" s="151" t="s">
        <v>75</v>
      </c>
      <c r="B18" s="152">
        <v>553.88</v>
      </c>
      <c r="C18" s="152" t="s">
        <v>113</v>
      </c>
      <c r="D18" s="152">
        <v>496.36</v>
      </c>
      <c r="E18" s="152">
        <v>465.2312</v>
      </c>
      <c r="F18" s="152">
        <v>591.19000000000005</v>
      </c>
      <c r="G18" s="152" t="s">
        <v>114</v>
      </c>
      <c r="H18" s="152">
        <v>531.66999999999996</v>
      </c>
      <c r="I18" s="152">
        <v>492.21</v>
      </c>
      <c r="J18" s="152">
        <v>607.32000000000005</v>
      </c>
      <c r="K18" s="152">
        <v>589</v>
      </c>
      <c r="L18" s="152">
        <v>532.66999999999996</v>
      </c>
      <c r="M18" s="152">
        <v>603.61</v>
      </c>
      <c r="N18" s="152" t="s">
        <v>113</v>
      </c>
      <c r="O18" s="152">
        <v>478.15</v>
      </c>
      <c r="P18" s="152">
        <v>464.62</v>
      </c>
      <c r="Q18" s="152" t="s">
        <v>114</v>
      </c>
      <c r="R18" s="152" t="s">
        <v>113</v>
      </c>
      <c r="S18" s="152" t="s">
        <v>113</v>
      </c>
      <c r="T18" s="152">
        <v>589</v>
      </c>
      <c r="U18" s="152">
        <v>551.69000000000005</v>
      </c>
      <c r="V18" s="152">
        <v>542.68219999999997</v>
      </c>
      <c r="W18" s="152">
        <v>589.03</v>
      </c>
      <c r="X18" s="152">
        <v>424.09390000000002</v>
      </c>
      <c r="Y18" s="152">
        <v>514.95000000000005</v>
      </c>
      <c r="Z18" s="152">
        <v>539.11</v>
      </c>
      <c r="AA18" s="152">
        <v>502.54</v>
      </c>
      <c r="AB18" s="152">
        <v>535.27760000000001</v>
      </c>
      <c r="AC18" s="154">
        <v>587.44039999999995</v>
      </c>
      <c r="AD18" s="155">
        <v>5.1473999999999478</v>
      </c>
      <c r="AE18" s="170">
        <v>8.8398795795243679E-3</v>
      </c>
      <c r="AF18" s="171" t="s">
        <v>113</v>
      </c>
    </row>
    <row r="19" spans="1:32" s="93" customFormat="1" ht="12" customHeight="1" x14ac:dyDescent="0.3">
      <c r="A19" s="151" t="s">
        <v>76</v>
      </c>
      <c r="B19" s="153">
        <v>501.23</v>
      </c>
      <c r="C19" s="153" t="s">
        <v>113</v>
      </c>
      <c r="D19" s="153">
        <v>507.53949999999998</v>
      </c>
      <c r="E19" s="153">
        <v>455.84609999999998</v>
      </c>
      <c r="F19" s="153">
        <v>586.63</v>
      </c>
      <c r="G19" s="153" t="s">
        <v>113</v>
      </c>
      <c r="H19" s="153">
        <v>531.28</v>
      </c>
      <c r="I19" s="153">
        <v>487.19</v>
      </c>
      <c r="J19" s="153">
        <v>597.52</v>
      </c>
      <c r="K19" s="153">
        <v>572</v>
      </c>
      <c r="L19" s="153">
        <v>537.48</v>
      </c>
      <c r="M19" s="153">
        <v>562.85</v>
      </c>
      <c r="N19" s="153" t="s">
        <v>113</v>
      </c>
      <c r="O19" s="153">
        <v>483.15</v>
      </c>
      <c r="P19" s="153">
        <v>451.75</v>
      </c>
      <c r="Q19" s="153" t="s">
        <v>114</v>
      </c>
      <c r="R19" s="153" t="s">
        <v>113</v>
      </c>
      <c r="S19" s="153" t="s">
        <v>113</v>
      </c>
      <c r="T19" s="153">
        <v>571</v>
      </c>
      <c r="U19" s="153">
        <v>551.55999999999995</v>
      </c>
      <c r="V19" s="153">
        <v>530.21730000000002</v>
      </c>
      <c r="W19" s="153">
        <v>601.67999999999995</v>
      </c>
      <c r="X19" s="153">
        <v>476.41340000000002</v>
      </c>
      <c r="Y19" s="153">
        <v>529.98</v>
      </c>
      <c r="Z19" s="153" t="s">
        <v>114</v>
      </c>
      <c r="AA19" s="153">
        <v>505.02</v>
      </c>
      <c r="AB19" s="153">
        <v>546.15409999999997</v>
      </c>
      <c r="AC19" s="154">
        <v>573.61789999999996</v>
      </c>
      <c r="AD19" s="155">
        <v>2.6877999999999247</v>
      </c>
      <c r="AE19" s="170">
        <v>4.7077566938578119E-3</v>
      </c>
      <c r="AF19" s="157" t="s">
        <v>113</v>
      </c>
    </row>
    <row r="20" spans="1:32" s="93" customFormat="1" ht="12" customHeight="1" x14ac:dyDescent="0.3">
      <c r="A20" s="151" t="s">
        <v>77</v>
      </c>
      <c r="B20" s="153">
        <v>467.89</v>
      </c>
      <c r="C20" s="153" t="s">
        <v>113</v>
      </c>
      <c r="D20" s="153">
        <v>476.60840000000002</v>
      </c>
      <c r="E20" s="153">
        <v>450.48320000000001</v>
      </c>
      <c r="F20" s="153">
        <v>583.26</v>
      </c>
      <c r="G20" s="153" t="s">
        <v>114</v>
      </c>
      <c r="H20" s="153">
        <v>522.57000000000005</v>
      </c>
      <c r="I20" s="153">
        <v>480.02</v>
      </c>
      <c r="J20" s="153">
        <v>595.46</v>
      </c>
      <c r="K20" s="153">
        <v>565</v>
      </c>
      <c r="L20" s="153">
        <v>553.28</v>
      </c>
      <c r="M20" s="153">
        <v>497.25</v>
      </c>
      <c r="N20" s="153" t="s">
        <v>113</v>
      </c>
      <c r="O20" s="153">
        <v>419.29</v>
      </c>
      <c r="P20" s="153">
        <v>445.17</v>
      </c>
      <c r="Q20" s="153" t="s">
        <v>114</v>
      </c>
      <c r="R20" s="153">
        <v>403.00290000000001</v>
      </c>
      <c r="S20" s="153" t="s">
        <v>113</v>
      </c>
      <c r="T20" s="153">
        <v>588</v>
      </c>
      <c r="U20" s="153">
        <v>538.91</v>
      </c>
      <c r="V20" s="153">
        <v>534.14149999999995</v>
      </c>
      <c r="W20" s="153">
        <v>541.28</v>
      </c>
      <c r="X20" s="153">
        <v>458.81549999999999</v>
      </c>
      <c r="Y20" s="153">
        <v>529.82000000000005</v>
      </c>
      <c r="Z20" s="153">
        <v>488.02</v>
      </c>
      <c r="AA20" s="153">
        <v>477.42</v>
      </c>
      <c r="AB20" s="153">
        <v>525.52329999999995</v>
      </c>
      <c r="AC20" s="154">
        <v>558.76120000000003</v>
      </c>
      <c r="AD20" s="155">
        <v>6.4365999999999985</v>
      </c>
      <c r="AE20" s="170">
        <v>1.1653654390914259E-2</v>
      </c>
      <c r="AF20" s="157" t="s">
        <v>113</v>
      </c>
    </row>
    <row r="21" spans="1:32" s="93" customFormat="1" ht="12" customHeight="1" x14ac:dyDescent="0.3">
      <c r="A21" s="151" t="s">
        <v>78</v>
      </c>
      <c r="B21" s="158">
        <v>424</v>
      </c>
      <c r="C21" s="158">
        <v>442.72930000000002</v>
      </c>
      <c r="D21" s="158">
        <v>498.1377</v>
      </c>
      <c r="E21" s="158">
        <v>453.43279999999999</v>
      </c>
      <c r="F21" s="158">
        <v>579.76</v>
      </c>
      <c r="G21" s="158" t="s">
        <v>114</v>
      </c>
      <c r="H21" s="158">
        <v>525.48</v>
      </c>
      <c r="I21" s="158">
        <v>474.31</v>
      </c>
      <c r="J21" s="158">
        <v>585.16</v>
      </c>
      <c r="K21" s="158">
        <v>556</v>
      </c>
      <c r="L21" s="158">
        <v>523.47</v>
      </c>
      <c r="M21" s="158">
        <v>549.66999999999996</v>
      </c>
      <c r="N21" s="158" t="s">
        <v>113</v>
      </c>
      <c r="O21" s="158">
        <v>483.15</v>
      </c>
      <c r="P21" s="158">
        <v>443.45</v>
      </c>
      <c r="Q21" s="158" t="s">
        <v>114</v>
      </c>
      <c r="R21" s="158" t="s">
        <v>113</v>
      </c>
      <c r="S21" s="158" t="s">
        <v>113</v>
      </c>
      <c r="T21" s="158">
        <v>598</v>
      </c>
      <c r="U21" s="158">
        <v>546.25</v>
      </c>
      <c r="V21" s="158">
        <v>523.29240000000004</v>
      </c>
      <c r="W21" s="158">
        <v>546.53</v>
      </c>
      <c r="X21" s="158">
        <v>459.149</v>
      </c>
      <c r="Y21" s="158">
        <v>511.67</v>
      </c>
      <c r="Z21" s="158" t="s">
        <v>114</v>
      </c>
      <c r="AA21" s="158">
        <v>483.23</v>
      </c>
      <c r="AB21" s="158">
        <v>530.96159999999998</v>
      </c>
      <c r="AC21" s="159">
        <v>554.59349999999995</v>
      </c>
      <c r="AD21" s="172">
        <v>5.5605999999999085</v>
      </c>
      <c r="AE21" s="173">
        <v>1.0127990508401075E-2</v>
      </c>
      <c r="AF21" s="162" t="s">
        <v>113</v>
      </c>
    </row>
    <row r="22" spans="1:32" s="93" customFormat="1" ht="12" customHeight="1" x14ac:dyDescent="0.3">
      <c r="A22" s="151" t="s">
        <v>79</v>
      </c>
      <c r="B22" s="153">
        <v>417.74</v>
      </c>
      <c r="C22" s="153">
        <v>504.65789999999998</v>
      </c>
      <c r="D22" s="153">
        <v>448.83749999999998</v>
      </c>
      <c r="E22" s="153">
        <v>400.072</v>
      </c>
      <c r="F22" s="153">
        <v>532.16</v>
      </c>
      <c r="G22" s="153" t="s">
        <v>114</v>
      </c>
      <c r="H22" s="153">
        <v>511.56</v>
      </c>
      <c r="I22" s="153">
        <v>451.14</v>
      </c>
      <c r="J22" s="153">
        <v>550.19000000000005</v>
      </c>
      <c r="K22" s="153">
        <v>487</v>
      </c>
      <c r="L22" s="153">
        <v>536.19000000000005</v>
      </c>
      <c r="M22" s="153">
        <v>417.13</v>
      </c>
      <c r="N22" s="153">
        <v>449</v>
      </c>
      <c r="O22" s="153">
        <v>368.94</v>
      </c>
      <c r="P22" s="153">
        <v>421.76</v>
      </c>
      <c r="Q22" s="153" t="s">
        <v>114</v>
      </c>
      <c r="R22" s="153">
        <v>241.70529999999999</v>
      </c>
      <c r="S22" s="153" t="s">
        <v>113</v>
      </c>
      <c r="T22" s="153">
        <v>544</v>
      </c>
      <c r="U22" s="153">
        <v>489.34</v>
      </c>
      <c r="V22" s="153">
        <v>501.8252</v>
      </c>
      <c r="W22" s="153">
        <v>493.76</v>
      </c>
      <c r="X22" s="153">
        <v>430.09379999999999</v>
      </c>
      <c r="Y22" s="153">
        <v>496.67</v>
      </c>
      <c r="Z22" s="153">
        <v>464.38</v>
      </c>
      <c r="AA22" s="153">
        <v>446.32</v>
      </c>
      <c r="AB22" s="153">
        <v>516.63220000000001</v>
      </c>
      <c r="AC22" s="154">
        <v>497.85449999999997</v>
      </c>
      <c r="AD22" s="155">
        <v>7.7111999999999625</v>
      </c>
      <c r="AE22" s="170">
        <v>1.573254189132034E-2</v>
      </c>
      <c r="AF22" s="157" t="s">
        <v>113</v>
      </c>
    </row>
    <row r="23" spans="1:32" s="93" customFormat="1" ht="12" customHeight="1" thickBot="1" x14ac:dyDescent="0.35">
      <c r="A23" s="151" t="s">
        <v>80</v>
      </c>
      <c r="B23" s="153">
        <v>381.25</v>
      </c>
      <c r="C23" s="153">
        <v>460.6146</v>
      </c>
      <c r="D23" s="153">
        <v>458.04180000000002</v>
      </c>
      <c r="E23" s="153">
        <v>414.4178</v>
      </c>
      <c r="F23" s="153">
        <v>551.26</v>
      </c>
      <c r="G23" s="153" t="s">
        <v>114</v>
      </c>
      <c r="H23" s="153">
        <v>514.21</v>
      </c>
      <c r="I23" s="153">
        <v>450.55</v>
      </c>
      <c r="J23" s="153">
        <v>541.89</v>
      </c>
      <c r="K23" s="153">
        <v>484</v>
      </c>
      <c r="L23" s="153">
        <v>516.54</v>
      </c>
      <c r="M23" s="153">
        <v>496.29</v>
      </c>
      <c r="N23" s="153">
        <v>430</v>
      </c>
      <c r="O23" s="153">
        <v>383.92</v>
      </c>
      <c r="P23" s="153">
        <v>438.56</v>
      </c>
      <c r="Q23" s="153" t="s">
        <v>114</v>
      </c>
      <c r="R23" s="153" t="s">
        <v>113</v>
      </c>
      <c r="S23" s="153" t="s">
        <v>113</v>
      </c>
      <c r="T23" s="153">
        <v>557</v>
      </c>
      <c r="U23" s="153">
        <v>502.12</v>
      </c>
      <c r="V23" s="153">
        <v>508.98090000000002</v>
      </c>
      <c r="W23" s="153">
        <v>466.1</v>
      </c>
      <c r="X23" s="153">
        <v>405.35059999999999</v>
      </c>
      <c r="Y23" s="153">
        <v>518.09</v>
      </c>
      <c r="Z23" s="153">
        <v>406.58</v>
      </c>
      <c r="AA23" s="153">
        <v>454.09</v>
      </c>
      <c r="AB23" s="153">
        <v>518.53129999999999</v>
      </c>
      <c r="AC23" s="154">
        <v>511.17200000000003</v>
      </c>
      <c r="AD23" s="155">
        <v>5.022700000000043</v>
      </c>
      <c r="AE23" s="170">
        <v>9.9233566064400591E-3</v>
      </c>
      <c r="AF23" s="157" t="s">
        <v>113</v>
      </c>
    </row>
    <row r="24" spans="1:32" s="169" customFormat="1" ht="12" customHeight="1" thickBot="1" x14ac:dyDescent="0.35">
      <c r="A24" s="163" t="s">
        <v>81</v>
      </c>
      <c r="B24" s="164">
        <v>526.11090000000002</v>
      </c>
      <c r="C24" s="164">
        <v>485.69560000000001</v>
      </c>
      <c r="D24" s="164">
        <v>479.10149999999999</v>
      </c>
      <c r="E24" s="164">
        <v>434.59440000000001</v>
      </c>
      <c r="F24" s="164">
        <v>579.1413</v>
      </c>
      <c r="G24" s="164" t="s">
        <v>114</v>
      </c>
      <c r="H24" s="164">
        <v>523.48590000000002</v>
      </c>
      <c r="I24" s="164">
        <v>489.45909999999998</v>
      </c>
      <c r="J24" s="164">
        <v>593.12699999999995</v>
      </c>
      <c r="K24" s="164">
        <v>560.85670000000005</v>
      </c>
      <c r="L24" s="164">
        <v>535.04269999999997</v>
      </c>
      <c r="M24" s="164">
        <v>583.95510000000002</v>
      </c>
      <c r="N24" s="164">
        <v>448.79840000000002</v>
      </c>
      <c r="O24" s="164">
        <v>393.3109</v>
      </c>
      <c r="P24" s="164">
        <v>435.39299999999997</v>
      </c>
      <c r="Q24" s="164" t="s">
        <v>114</v>
      </c>
      <c r="R24" s="164">
        <v>276.5204</v>
      </c>
      <c r="S24" s="164" t="s">
        <v>113</v>
      </c>
      <c r="T24" s="164">
        <v>576.97379999999998</v>
      </c>
      <c r="U24" s="164">
        <v>546.26980000000003</v>
      </c>
      <c r="V24" s="164">
        <v>516.59370000000001</v>
      </c>
      <c r="W24" s="164">
        <v>557.01940000000002</v>
      </c>
      <c r="X24" s="164">
        <v>438.11939999999998</v>
      </c>
      <c r="Y24" s="164">
        <v>513.09109999999998</v>
      </c>
      <c r="Z24" s="164" t="s">
        <v>114</v>
      </c>
      <c r="AA24" s="164">
        <v>460.06650000000002</v>
      </c>
      <c r="AB24" s="164">
        <v>524.48069999999996</v>
      </c>
      <c r="AC24" s="165">
        <v>556.93709999999999</v>
      </c>
      <c r="AD24" s="174">
        <v>5.3113999999999351</v>
      </c>
      <c r="AE24" s="175">
        <v>9.6286304282051649E-3</v>
      </c>
      <c r="AF24" s="168" t="s">
        <v>113</v>
      </c>
    </row>
    <row r="25" spans="1:32" s="93" customFormat="1" ht="12" customHeight="1" thickBot="1" x14ac:dyDescent="0.35">
      <c r="A25" s="151" t="s">
        <v>82</v>
      </c>
      <c r="B25" s="152" t="s">
        <v>113</v>
      </c>
      <c r="C25" s="152" t="s">
        <v>113</v>
      </c>
      <c r="D25" s="152">
        <v>492.40969999999999</v>
      </c>
      <c r="E25" s="152">
        <v>355.29180000000002</v>
      </c>
      <c r="F25" s="152">
        <v>470.5</v>
      </c>
      <c r="G25" s="152" t="s">
        <v>114</v>
      </c>
      <c r="H25" s="152">
        <v>419.66</v>
      </c>
      <c r="I25" s="152" t="s">
        <v>113</v>
      </c>
      <c r="J25" s="152" t="s">
        <v>113</v>
      </c>
      <c r="K25" s="152" t="s">
        <v>113</v>
      </c>
      <c r="L25" s="152">
        <v>506.66</v>
      </c>
      <c r="M25" s="152">
        <v>502.3</v>
      </c>
      <c r="N25" s="152" t="s">
        <v>113</v>
      </c>
      <c r="O25" s="152">
        <v>473.15</v>
      </c>
      <c r="P25" s="152">
        <v>412.68</v>
      </c>
      <c r="Q25" s="152" t="s">
        <v>114</v>
      </c>
      <c r="R25" s="152" t="s">
        <v>113</v>
      </c>
      <c r="S25" s="152" t="s">
        <v>113</v>
      </c>
      <c r="T25" s="152" t="s">
        <v>113</v>
      </c>
      <c r="U25" s="152">
        <v>505.73</v>
      </c>
      <c r="V25" s="152">
        <v>519.59910000000002</v>
      </c>
      <c r="W25" s="152">
        <v>396.88</v>
      </c>
      <c r="X25" s="152">
        <v>438.73399999999998</v>
      </c>
      <c r="Y25" s="152">
        <v>536.37</v>
      </c>
      <c r="Z25" s="152">
        <v>461.01</v>
      </c>
      <c r="AA25" s="152">
        <v>452.98</v>
      </c>
      <c r="AB25" s="152">
        <v>503.42509999999999</v>
      </c>
      <c r="AC25" s="154">
        <v>503.75420000000003</v>
      </c>
      <c r="AD25" s="155">
        <v>4.5975999999999999</v>
      </c>
      <c r="AE25" s="170">
        <v>9.2107366706160043E-3</v>
      </c>
      <c r="AF25" s="171" t="s">
        <v>113</v>
      </c>
    </row>
    <row r="26" spans="1:32" s="169" customFormat="1" ht="12" customHeight="1" thickBot="1" x14ac:dyDescent="0.35">
      <c r="A26" s="163" t="s">
        <v>83</v>
      </c>
      <c r="B26" s="164" t="s">
        <v>113</v>
      </c>
      <c r="C26" s="164" t="s">
        <v>113</v>
      </c>
      <c r="D26" s="164">
        <v>492.40969999999999</v>
      </c>
      <c r="E26" s="164">
        <v>355.29180000000002</v>
      </c>
      <c r="F26" s="164">
        <v>470.5</v>
      </c>
      <c r="G26" s="164" t="s">
        <v>114</v>
      </c>
      <c r="H26" s="164">
        <v>419.66</v>
      </c>
      <c r="I26" s="164" t="s">
        <v>113</v>
      </c>
      <c r="J26" s="164" t="s">
        <v>113</v>
      </c>
      <c r="K26" s="164" t="s">
        <v>113</v>
      </c>
      <c r="L26" s="164">
        <v>506.66</v>
      </c>
      <c r="M26" s="164">
        <v>502.3</v>
      </c>
      <c r="N26" s="164" t="s">
        <v>113</v>
      </c>
      <c r="O26" s="164">
        <v>473.15</v>
      </c>
      <c r="P26" s="164">
        <v>412.68</v>
      </c>
      <c r="Q26" s="164" t="s">
        <v>114</v>
      </c>
      <c r="R26" s="164" t="s">
        <v>113</v>
      </c>
      <c r="S26" s="164" t="s">
        <v>113</v>
      </c>
      <c r="T26" s="164" t="s">
        <v>113</v>
      </c>
      <c r="U26" s="164">
        <v>505.73</v>
      </c>
      <c r="V26" s="164">
        <v>519.59910000000002</v>
      </c>
      <c r="W26" s="164">
        <v>396.88</v>
      </c>
      <c r="X26" s="164">
        <v>438.73399999999998</v>
      </c>
      <c r="Y26" s="164">
        <v>536.37</v>
      </c>
      <c r="Z26" s="164">
        <v>461.01</v>
      </c>
      <c r="AA26" s="164">
        <v>452.98</v>
      </c>
      <c r="AB26" s="164">
        <v>503.42509999999999</v>
      </c>
      <c r="AC26" s="165">
        <v>503.75420000000003</v>
      </c>
      <c r="AD26" s="174">
        <v>4.5975999999999999</v>
      </c>
      <c r="AE26" s="175">
        <v>9.2107366706160043E-3</v>
      </c>
      <c r="AF26" s="168" t="s">
        <v>113</v>
      </c>
    </row>
    <row r="27" spans="1:32" s="93" customFormat="1" ht="12" customHeight="1" x14ac:dyDescent="0.3">
      <c r="A27" s="151" t="s">
        <v>84</v>
      </c>
      <c r="B27" s="152" t="s">
        <v>113</v>
      </c>
      <c r="C27" s="152" t="s">
        <v>113</v>
      </c>
      <c r="D27" s="152" t="s">
        <v>113</v>
      </c>
      <c r="E27" s="152">
        <v>506.79360000000003</v>
      </c>
      <c r="F27" s="152" t="s">
        <v>113</v>
      </c>
      <c r="G27" s="152" t="s">
        <v>113</v>
      </c>
      <c r="H27" s="152">
        <v>539.02</v>
      </c>
      <c r="I27" s="152" t="s">
        <v>113</v>
      </c>
      <c r="J27" s="152" t="s">
        <v>113</v>
      </c>
      <c r="K27" s="152" t="s">
        <v>113</v>
      </c>
      <c r="L27" s="152" t="s">
        <v>113</v>
      </c>
      <c r="M27" s="152">
        <v>760.68</v>
      </c>
      <c r="N27" s="152" t="s">
        <v>113</v>
      </c>
      <c r="O27" s="152" t="s">
        <v>113</v>
      </c>
      <c r="P27" s="152" t="s">
        <v>114</v>
      </c>
      <c r="Q27" s="152" t="s">
        <v>114</v>
      </c>
      <c r="R27" s="152" t="s">
        <v>113</v>
      </c>
      <c r="S27" s="152" t="s">
        <v>113</v>
      </c>
      <c r="T27" s="152" t="s">
        <v>113</v>
      </c>
      <c r="U27" s="152">
        <v>555.98</v>
      </c>
      <c r="V27" s="152" t="s">
        <v>113</v>
      </c>
      <c r="W27" s="152">
        <v>590</v>
      </c>
      <c r="X27" s="152" t="s">
        <v>113</v>
      </c>
      <c r="Y27" s="152" t="s">
        <v>113</v>
      </c>
      <c r="Z27" s="152" t="s">
        <v>113</v>
      </c>
      <c r="AA27" s="152" t="s">
        <v>113</v>
      </c>
      <c r="AB27" s="152" t="s">
        <v>113</v>
      </c>
      <c r="AC27" s="154">
        <v>549.91549999999995</v>
      </c>
      <c r="AD27" s="155">
        <v>9.9588999999999714</v>
      </c>
      <c r="AE27" s="170">
        <v>1.8443889749657716E-2</v>
      </c>
      <c r="AF27" s="171" t="s">
        <v>113</v>
      </c>
    </row>
    <row r="28" spans="1:32" s="93" customFormat="1" ht="12" customHeight="1" x14ac:dyDescent="0.3">
      <c r="A28" s="151" t="s">
        <v>85</v>
      </c>
      <c r="B28" s="153" t="s">
        <v>113</v>
      </c>
      <c r="C28" s="153" t="s">
        <v>113</v>
      </c>
      <c r="D28" s="153" t="s">
        <v>113</v>
      </c>
      <c r="E28" s="153" t="s">
        <v>113</v>
      </c>
      <c r="F28" s="153">
        <v>652.5</v>
      </c>
      <c r="G28" s="153" t="s">
        <v>113</v>
      </c>
      <c r="H28" s="153">
        <v>539.30999999999995</v>
      </c>
      <c r="I28" s="153" t="s">
        <v>113</v>
      </c>
      <c r="J28" s="153" t="s">
        <v>113</v>
      </c>
      <c r="K28" s="153" t="s">
        <v>113</v>
      </c>
      <c r="L28" s="153" t="s">
        <v>113</v>
      </c>
      <c r="M28" s="153">
        <v>748.96</v>
      </c>
      <c r="N28" s="153" t="s">
        <v>113</v>
      </c>
      <c r="O28" s="153" t="s">
        <v>113</v>
      </c>
      <c r="P28" s="153" t="s">
        <v>114</v>
      </c>
      <c r="Q28" s="153" t="s">
        <v>114</v>
      </c>
      <c r="R28" s="153" t="s">
        <v>113</v>
      </c>
      <c r="S28" s="153" t="s">
        <v>113</v>
      </c>
      <c r="T28" s="153" t="s">
        <v>113</v>
      </c>
      <c r="U28" s="153">
        <v>552.92999999999995</v>
      </c>
      <c r="V28" s="153" t="s">
        <v>113</v>
      </c>
      <c r="W28" s="153" t="s">
        <v>113</v>
      </c>
      <c r="X28" s="153">
        <v>465.76780000000002</v>
      </c>
      <c r="Y28" s="153">
        <v>511.73</v>
      </c>
      <c r="Z28" s="153" t="s">
        <v>113</v>
      </c>
      <c r="AA28" s="153" t="s">
        <v>113</v>
      </c>
      <c r="AB28" s="153">
        <v>562.12350000000004</v>
      </c>
      <c r="AC28" s="154">
        <v>553.0213</v>
      </c>
      <c r="AD28" s="155">
        <v>2.7916999999999916</v>
      </c>
      <c r="AE28" s="170">
        <v>5.07370014263131E-3</v>
      </c>
      <c r="AF28" s="157" t="s">
        <v>113</v>
      </c>
    </row>
    <row r="29" spans="1:32" s="93" customFormat="1" ht="12" customHeight="1" x14ac:dyDescent="0.3">
      <c r="A29" s="151" t="s">
        <v>86</v>
      </c>
      <c r="B29" s="153" t="s">
        <v>113</v>
      </c>
      <c r="C29" s="153" t="s">
        <v>113</v>
      </c>
      <c r="D29" s="153" t="s">
        <v>113</v>
      </c>
      <c r="E29" s="153" t="s">
        <v>113</v>
      </c>
      <c r="F29" s="153">
        <v>603.14</v>
      </c>
      <c r="G29" s="153" t="s">
        <v>113</v>
      </c>
      <c r="H29" s="153">
        <v>536.75</v>
      </c>
      <c r="I29" s="153" t="s">
        <v>113</v>
      </c>
      <c r="J29" s="153" t="s">
        <v>113</v>
      </c>
      <c r="K29" s="153" t="s">
        <v>113</v>
      </c>
      <c r="L29" s="153" t="s">
        <v>113</v>
      </c>
      <c r="M29" s="153" t="s">
        <v>113</v>
      </c>
      <c r="N29" s="153" t="s">
        <v>113</v>
      </c>
      <c r="O29" s="153" t="s">
        <v>113</v>
      </c>
      <c r="P29" s="153" t="s">
        <v>113</v>
      </c>
      <c r="Q29" s="153" t="s">
        <v>113</v>
      </c>
      <c r="R29" s="153" t="s">
        <v>113</v>
      </c>
      <c r="S29" s="153" t="s">
        <v>113</v>
      </c>
      <c r="T29" s="153" t="s">
        <v>113</v>
      </c>
      <c r="U29" s="153">
        <v>563.17999999999995</v>
      </c>
      <c r="V29" s="153" t="s">
        <v>113</v>
      </c>
      <c r="W29" s="153">
        <v>400</v>
      </c>
      <c r="X29" s="153">
        <v>460.29430000000002</v>
      </c>
      <c r="Y29" s="153">
        <v>521.73</v>
      </c>
      <c r="Z29" s="153" t="s">
        <v>113</v>
      </c>
      <c r="AA29" s="153" t="s">
        <v>113</v>
      </c>
      <c r="AB29" s="153">
        <v>480.291</v>
      </c>
      <c r="AC29" s="154">
        <v>543.94410000000005</v>
      </c>
      <c r="AD29" s="155">
        <v>5.0301000000000613</v>
      </c>
      <c r="AE29" s="170">
        <v>9.3337712510717097E-3</v>
      </c>
      <c r="AF29" s="157" t="s">
        <v>113</v>
      </c>
    </row>
    <row r="30" spans="1:32" s="93" customFormat="1" ht="12" customHeight="1" x14ac:dyDescent="0.3">
      <c r="A30" s="151" t="s">
        <v>87</v>
      </c>
      <c r="B30" s="158" t="s">
        <v>113</v>
      </c>
      <c r="C30" s="158" t="s">
        <v>113</v>
      </c>
      <c r="D30" s="158" t="s">
        <v>114</v>
      </c>
      <c r="E30" s="158">
        <v>505.85509999999999</v>
      </c>
      <c r="F30" s="158">
        <v>551.66999999999996</v>
      </c>
      <c r="G30" s="158" t="s">
        <v>113</v>
      </c>
      <c r="H30" s="158">
        <v>530.75</v>
      </c>
      <c r="I30" s="158" t="s">
        <v>113</v>
      </c>
      <c r="J30" s="158" t="s">
        <v>113</v>
      </c>
      <c r="K30" s="158">
        <v>538</v>
      </c>
      <c r="L30" s="158" t="s">
        <v>113</v>
      </c>
      <c r="M30" s="158">
        <v>532.1</v>
      </c>
      <c r="N30" s="158" t="s">
        <v>113</v>
      </c>
      <c r="O30" s="158">
        <v>486.15</v>
      </c>
      <c r="P30" s="158" t="s">
        <v>114</v>
      </c>
      <c r="Q30" s="158" t="s">
        <v>114</v>
      </c>
      <c r="R30" s="158" t="s">
        <v>113</v>
      </c>
      <c r="S30" s="158" t="s">
        <v>113</v>
      </c>
      <c r="T30" s="158" t="s">
        <v>113</v>
      </c>
      <c r="U30" s="158">
        <v>553.20000000000005</v>
      </c>
      <c r="V30" s="158" t="s">
        <v>113</v>
      </c>
      <c r="W30" s="158">
        <v>580</v>
      </c>
      <c r="X30" s="158">
        <v>448.16989999999998</v>
      </c>
      <c r="Y30" s="158">
        <v>461.73</v>
      </c>
      <c r="Z30" s="158" t="s">
        <v>113</v>
      </c>
      <c r="AA30" s="158" t="s">
        <v>113</v>
      </c>
      <c r="AB30" s="158">
        <v>522.07050000000004</v>
      </c>
      <c r="AC30" s="159">
        <v>533.46910000000003</v>
      </c>
      <c r="AD30" s="172">
        <v>-4.4800000000009277E-2</v>
      </c>
      <c r="AE30" s="173">
        <v>-8.3971570375207527E-5</v>
      </c>
      <c r="AF30" s="162" t="s">
        <v>113</v>
      </c>
    </row>
    <row r="31" spans="1:32" s="93" customFormat="1" ht="12" customHeight="1" x14ac:dyDescent="0.3">
      <c r="A31" s="151" t="s">
        <v>88</v>
      </c>
      <c r="B31" s="153" t="s">
        <v>113</v>
      </c>
      <c r="C31" s="153" t="s">
        <v>113</v>
      </c>
      <c r="D31" s="153" t="s">
        <v>114</v>
      </c>
      <c r="E31" s="153">
        <v>504.24630000000002</v>
      </c>
      <c r="F31" s="153">
        <v>625.29999999999995</v>
      </c>
      <c r="G31" s="153" t="s">
        <v>113</v>
      </c>
      <c r="H31" s="153">
        <v>529.52</v>
      </c>
      <c r="I31" s="153" t="s">
        <v>113</v>
      </c>
      <c r="J31" s="153" t="s">
        <v>113</v>
      </c>
      <c r="K31" s="153" t="s">
        <v>113</v>
      </c>
      <c r="L31" s="153" t="s">
        <v>113</v>
      </c>
      <c r="M31" s="153" t="s">
        <v>113</v>
      </c>
      <c r="N31" s="153" t="s">
        <v>113</v>
      </c>
      <c r="O31" s="153" t="s">
        <v>113</v>
      </c>
      <c r="P31" s="153" t="s">
        <v>113</v>
      </c>
      <c r="Q31" s="153" t="s">
        <v>114</v>
      </c>
      <c r="R31" s="153" t="s">
        <v>113</v>
      </c>
      <c r="S31" s="153" t="s">
        <v>113</v>
      </c>
      <c r="T31" s="153" t="s">
        <v>113</v>
      </c>
      <c r="U31" s="153">
        <v>593.88</v>
      </c>
      <c r="V31" s="153" t="s">
        <v>113</v>
      </c>
      <c r="W31" s="153">
        <v>600</v>
      </c>
      <c r="X31" s="153">
        <v>416.92849999999999</v>
      </c>
      <c r="Y31" s="153">
        <v>526.73</v>
      </c>
      <c r="Z31" s="153" t="s">
        <v>113</v>
      </c>
      <c r="AA31" s="153" t="s">
        <v>113</v>
      </c>
      <c r="AB31" s="153">
        <v>520.6893</v>
      </c>
      <c r="AC31" s="154">
        <v>532.24040000000002</v>
      </c>
      <c r="AD31" s="155">
        <v>1.0260000000000673</v>
      </c>
      <c r="AE31" s="170">
        <v>1.9314235457474904E-3</v>
      </c>
      <c r="AF31" s="157" t="s">
        <v>113</v>
      </c>
    </row>
    <row r="32" spans="1:32" s="93" customFormat="1" ht="12" customHeight="1" x14ac:dyDescent="0.3">
      <c r="A32" s="151" t="s">
        <v>89</v>
      </c>
      <c r="B32" s="152" t="s">
        <v>113</v>
      </c>
      <c r="C32" s="152" t="s">
        <v>113</v>
      </c>
      <c r="D32" s="152" t="s">
        <v>114</v>
      </c>
      <c r="E32" s="152">
        <v>495.79969999999997</v>
      </c>
      <c r="F32" s="152">
        <v>478.23</v>
      </c>
      <c r="G32" s="152" t="s">
        <v>113</v>
      </c>
      <c r="H32" s="152">
        <v>523.04999999999995</v>
      </c>
      <c r="I32" s="152" t="s">
        <v>113</v>
      </c>
      <c r="J32" s="152" t="s">
        <v>113</v>
      </c>
      <c r="K32" s="152">
        <v>471</v>
      </c>
      <c r="L32" s="152" t="s">
        <v>113</v>
      </c>
      <c r="M32" s="152">
        <v>464.45</v>
      </c>
      <c r="N32" s="152" t="s">
        <v>113</v>
      </c>
      <c r="O32" s="152">
        <v>338.15</v>
      </c>
      <c r="P32" s="152" t="s">
        <v>114</v>
      </c>
      <c r="Q32" s="152" t="s">
        <v>114</v>
      </c>
      <c r="R32" s="152" t="s">
        <v>113</v>
      </c>
      <c r="S32" s="152" t="s">
        <v>113</v>
      </c>
      <c r="T32" s="152" t="s">
        <v>113</v>
      </c>
      <c r="U32" s="152">
        <v>481.54</v>
      </c>
      <c r="V32" s="152">
        <v>494.90030000000002</v>
      </c>
      <c r="W32" s="152">
        <v>600</v>
      </c>
      <c r="X32" s="152">
        <v>420.26600000000002</v>
      </c>
      <c r="Y32" s="152">
        <v>390.2</v>
      </c>
      <c r="Z32" s="152" t="s">
        <v>113</v>
      </c>
      <c r="AA32" s="152" t="s">
        <v>113</v>
      </c>
      <c r="AB32" s="152">
        <v>496.51940000000002</v>
      </c>
      <c r="AC32" s="154">
        <v>512.37040000000002</v>
      </c>
      <c r="AD32" s="155">
        <v>3.2633999999999901</v>
      </c>
      <c r="AE32" s="170">
        <v>6.4100473967161342E-3</v>
      </c>
      <c r="AF32" s="171" t="s">
        <v>113</v>
      </c>
    </row>
    <row r="33" spans="1:32" s="93" customFormat="1" ht="12" customHeight="1" thickBot="1" x14ac:dyDescent="0.35">
      <c r="A33" s="151" t="s">
        <v>90</v>
      </c>
      <c r="B33" s="153" t="s">
        <v>113</v>
      </c>
      <c r="C33" s="153" t="s">
        <v>113</v>
      </c>
      <c r="D33" s="153" t="s">
        <v>114</v>
      </c>
      <c r="E33" s="153">
        <v>460.40460000000002</v>
      </c>
      <c r="F33" s="153" t="s">
        <v>113</v>
      </c>
      <c r="G33" s="153" t="s">
        <v>113</v>
      </c>
      <c r="H33" s="153">
        <v>519.41999999999996</v>
      </c>
      <c r="I33" s="153" t="s">
        <v>113</v>
      </c>
      <c r="J33" s="153" t="s">
        <v>113</v>
      </c>
      <c r="K33" s="153" t="s">
        <v>113</v>
      </c>
      <c r="L33" s="153" t="s">
        <v>113</v>
      </c>
      <c r="M33" s="153" t="s">
        <v>113</v>
      </c>
      <c r="N33" s="153" t="s">
        <v>113</v>
      </c>
      <c r="O33" s="153" t="s">
        <v>113</v>
      </c>
      <c r="P33" s="153" t="s">
        <v>113</v>
      </c>
      <c r="Q33" s="153" t="s">
        <v>114</v>
      </c>
      <c r="R33" s="153" t="s">
        <v>113</v>
      </c>
      <c r="S33" s="153" t="s">
        <v>113</v>
      </c>
      <c r="T33" s="153" t="s">
        <v>113</v>
      </c>
      <c r="U33" s="153" t="s">
        <v>114</v>
      </c>
      <c r="V33" s="153" t="s">
        <v>113</v>
      </c>
      <c r="W33" s="153">
        <v>600</v>
      </c>
      <c r="X33" s="153">
        <v>444.76609999999999</v>
      </c>
      <c r="Y33" s="153">
        <v>366.1</v>
      </c>
      <c r="Z33" s="153" t="s">
        <v>113</v>
      </c>
      <c r="AA33" s="153" t="s">
        <v>113</v>
      </c>
      <c r="AB33" s="153">
        <v>508.5181</v>
      </c>
      <c r="AC33" s="154">
        <v>518.81060000000002</v>
      </c>
      <c r="AD33" s="155">
        <v>6.8290000000000077</v>
      </c>
      <c r="AE33" s="170">
        <v>1.3338369972671016E-2</v>
      </c>
      <c r="AF33" s="157" t="s">
        <v>113</v>
      </c>
    </row>
    <row r="34" spans="1:32" s="169" customFormat="1" ht="12" customHeight="1" thickBot="1" x14ac:dyDescent="0.35">
      <c r="A34" s="163" t="s">
        <v>91</v>
      </c>
      <c r="B34" s="164" t="s">
        <v>113</v>
      </c>
      <c r="C34" s="164" t="s">
        <v>113</v>
      </c>
      <c r="D34" s="164" t="s">
        <v>114</v>
      </c>
      <c r="E34" s="164">
        <v>495.51510000000002</v>
      </c>
      <c r="F34" s="164">
        <v>567.70740000000001</v>
      </c>
      <c r="G34" s="164" t="s">
        <v>113</v>
      </c>
      <c r="H34" s="164">
        <v>527.21799999999996</v>
      </c>
      <c r="I34" s="164" t="s">
        <v>113</v>
      </c>
      <c r="J34" s="164" t="s">
        <v>113</v>
      </c>
      <c r="K34" s="164">
        <v>496.33920000000001</v>
      </c>
      <c r="L34" s="164" t="s">
        <v>113</v>
      </c>
      <c r="M34" s="164">
        <v>699.33749999999998</v>
      </c>
      <c r="N34" s="164" t="s">
        <v>113</v>
      </c>
      <c r="O34" s="164" t="s">
        <v>113</v>
      </c>
      <c r="P34" s="164" t="s">
        <v>114</v>
      </c>
      <c r="Q34" s="164" t="s">
        <v>114</v>
      </c>
      <c r="R34" s="164" t="s">
        <v>113</v>
      </c>
      <c r="S34" s="164" t="s">
        <v>113</v>
      </c>
      <c r="T34" s="164" t="s">
        <v>113</v>
      </c>
      <c r="U34" s="164" t="s">
        <v>114</v>
      </c>
      <c r="V34" s="164" t="s">
        <v>113</v>
      </c>
      <c r="W34" s="164">
        <v>586.678</v>
      </c>
      <c r="X34" s="164">
        <v>437.39960000000002</v>
      </c>
      <c r="Y34" s="164">
        <v>476.9615</v>
      </c>
      <c r="Z34" s="164" t="s">
        <v>113</v>
      </c>
      <c r="AA34" s="164" t="s">
        <v>113</v>
      </c>
      <c r="AB34" s="164">
        <v>504.22239999999999</v>
      </c>
      <c r="AC34" s="165">
        <v>526.07349999999997</v>
      </c>
      <c r="AD34" s="174">
        <v>2.8026999999999589</v>
      </c>
      <c r="AE34" s="175">
        <v>5.3561177118996994E-3</v>
      </c>
      <c r="AF34" s="168" t="s">
        <v>113</v>
      </c>
    </row>
    <row r="35" spans="1:32" s="93" customFormat="1" ht="12" customHeight="1" x14ac:dyDescent="0.3">
      <c r="A35" s="151"/>
      <c r="B35" s="152" t="s">
        <v>113</v>
      </c>
      <c r="C35" s="152" t="s">
        <v>113</v>
      </c>
      <c r="D35" s="152" t="s">
        <v>113</v>
      </c>
      <c r="E35" s="152" t="s">
        <v>113</v>
      </c>
      <c r="F35" s="152" t="s">
        <v>113</v>
      </c>
      <c r="G35" s="152" t="s">
        <v>113</v>
      </c>
      <c r="H35" s="152" t="s">
        <v>113</v>
      </c>
      <c r="I35" s="152" t="s">
        <v>113</v>
      </c>
      <c r="J35" s="152" t="s">
        <v>113</v>
      </c>
      <c r="K35" s="152" t="s">
        <v>113</v>
      </c>
      <c r="L35" s="152" t="s">
        <v>113</v>
      </c>
      <c r="M35" s="152" t="s">
        <v>113</v>
      </c>
      <c r="N35" s="152" t="s">
        <v>113</v>
      </c>
      <c r="O35" s="152" t="s">
        <v>113</v>
      </c>
      <c r="P35" s="152" t="s">
        <v>113</v>
      </c>
      <c r="Q35" s="152" t="s">
        <v>113</v>
      </c>
      <c r="R35" s="152" t="s">
        <v>113</v>
      </c>
      <c r="S35" s="152" t="s">
        <v>113</v>
      </c>
      <c r="T35" s="152" t="s">
        <v>113</v>
      </c>
      <c r="U35" s="152" t="s">
        <v>113</v>
      </c>
      <c r="V35" s="152" t="s">
        <v>113</v>
      </c>
      <c r="W35" s="152" t="s">
        <v>113</v>
      </c>
      <c r="X35" s="152" t="s">
        <v>113</v>
      </c>
      <c r="Y35" s="152" t="s">
        <v>113</v>
      </c>
      <c r="Z35" s="152" t="s">
        <v>113</v>
      </c>
      <c r="AA35" s="152" t="s">
        <v>113</v>
      </c>
      <c r="AB35" s="152" t="s">
        <v>113</v>
      </c>
      <c r="AC35" s="154" t="s">
        <v>113</v>
      </c>
      <c r="AD35" s="155" t="s">
        <v>113</v>
      </c>
      <c r="AE35" s="170" t="s">
        <v>113</v>
      </c>
      <c r="AF35" s="171" t="s">
        <v>113</v>
      </c>
    </row>
    <row r="36" spans="1:32" s="93" customFormat="1" ht="12" customHeight="1" x14ac:dyDescent="0.3">
      <c r="A36" s="151" t="s">
        <v>92</v>
      </c>
      <c r="B36" s="153">
        <v>497.13</v>
      </c>
      <c r="C36" s="153">
        <v>411.81099999999998</v>
      </c>
      <c r="D36" s="153">
        <v>414.54849999999999</v>
      </c>
      <c r="E36" s="153">
        <v>423.80279999999999</v>
      </c>
      <c r="F36" s="153">
        <v>473.77</v>
      </c>
      <c r="G36" s="153" t="s">
        <v>114</v>
      </c>
      <c r="H36" s="153">
        <v>488.43</v>
      </c>
      <c r="I36" s="153">
        <v>278.47000000000003</v>
      </c>
      <c r="J36" s="153">
        <v>437.15</v>
      </c>
      <c r="K36" s="153">
        <v>554</v>
      </c>
      <c r="L36" s="153">
        <v>407.26</v>
      </c>
      <c r="M36" s="153">
        <v>446.78</v>
      </c>
      <c r="N36" s="153" t="s">
        <v>113</v>
      </c>
      <c r="O36" s="153">
        <v>474.76</v>
      </c>
      <c r="P36" s="153">
        <v>401.7</v>
      </c>
      <c r="Q36" s="153" t="s">
        <v>114</v>
      </c>
      <c r="R36" s="153">
        <v>342.48680000000002</v>
      </c>
      <c r="S36" s="153" t="s">
        <v>113</v>
      </c>
      <c r="T36" s="153">
        <v>507</v>
      </c>
      <c r="U36" s="153">
        <v>440.58</v>
      </c>
      <c r="V36" s="153">
        <v>448.04169999999999</v>
      </c>
      <c r="W36" s="153">
        <v>345.83</v>
      </c>
      <c r="X36" s="153">
        <v>389.85050000000001</v>
      </c>
      <c r="Y36" s="153">
        <v>415.52</v>
      </c>
      <c r="Z36" s="153">
        <v>359.13</v>
      </c>
      <c r="AA36" s="153">
        <v>337.66</v>
      </c>
      <c r="AB36" s="153">
        <v>493.84350000000001</v>
      </c>
      <c r="AC36" s="154">
        <v>511.58940000000001</v>
      </c>
      <c r="AD36" s="155">
        <v>1.2241999999999962</v>
      </c>
      <c r="AE36" s="170">
        <v>2.3986745177766444E-3</v>
      </c>
      <c r="AF36" s="157" t="s">
        <v>113</v>
      </c>
    </row>
    <row r="37" spans="1:32" s="93" customFormat="1" ht="12" customHeight="1" x14ac:dyDescent="0.3">
      <c r="A37" s="151" t="s">
        <v>93</v>
      </c>
      <c r="B37" s="153" t="s">
        <v>113</v>
      </c>
      <c r="C37" s="153">
        <v>331.83859999999999</v>
      </c>
      <c r="D37" s="153">
        <v>420.39499999999998</v>
      </c>
      <c r="E37" s="153">
        <v>429.43389999999999</v>
      </c>
      <c r="F37" s="153">
        <v>473.01</v>
      </c>
      <c r="G37" s="153" t="s">
        <v>114</v>
      </c>
      <c r="H37" s="153">
        <v>488.05</v>
      </c>
      <c r="I37" s="153">
        <v>277.58</v>
      </c>
      <c r="J37" s="153">
        <v>507.46</v>
      </c>
      <c r="K37" s="153">
        <v>548</v>
      </c>
      <c r="L37" s="153" t="s">
        <v>113</v>
      </c>
      <c r="M37" s="153">
        <v>445.7</v>
      </c>
      <c r="N37" s="153" t="s">
        <v>113</v>
      </c>
      <c r="O37" s="153">
        <v>445.47</v>
      </c>
      <c r="P37" s="153">
        <v>374.61</v>
      </c>
      <c r="Q37" s="153" t="s">
        <v>114</v>
      </c>
      <c r="R37" s="153">
        <v>344.16269999999997</v>
      </c>
      <c r="S37" s="153" t="s">
        <v>113</v>
      </c>
      <c r="T37" s="153">
        <v>507</v>
      </c>
      <c r="U37" s="153">
        <v>449.89</v>
      </c>
      <c r="V37" s="153">
        <v>460.50659999999999</v>
      </c>
      <c r="W37" s="153">
        <v>424.13</v>
      </c>
      <c r="X37" s="153">
        <v>373.72140000000002</v>
      </c>
      <c r="Y37" s="153">
        <v>433.09</v>
      </c>
      <c r="Z37" s="153" t="s">
        <v>114</v>
      </c>
      <c r="AA37" s="153">
        <v>319.20999999999998</v>
      </c>
      <c r="AB37" s="153">
        <v>473.64429999999999</v>
      </c>
      <c r="AC37" s="154">
        <v>476.74160000000001</v>
      </c>
      <c r="AD37" s="155">
        <v>1.1329999999999814</v>
      </c>
      <c r="AE37" s="170">
        <v>2.3822109188100793E-3</v>
      </c>
      <c r="AF37" s="157" t="s">
        <v>113</v>
      </c>
    </row>
    <row r="38" spans="1:32" s="93" customFormat="1" ht="12" customHeight="1" x14ac:dyDescent="0.3">
      <c r="A38" s="151" t="s">
        <v>94</v>
      </c>
      <c r="B38" s="153">
        <v>421.8</v>
      </c>
      <c r="C38" s="153">
        <v>378.03969999999998</v>
      </c>
      <c r="D38" s="153">
        <v>376.38830000000002</v>
      </c>
      <c r="E38" s="153">
        <v>406.1053</v>
      </c>
      <c r="F38" s="153">
        <v>443.19</v>
      </c>
      <c r="G38" s="153">
        <v>343.67</v>
      </c>
      <c r="H38" s="153">
        <v>462.39</v>
      </c>
      <c r="I38" s="153">
        <v>259.87</v>
      </c>
      <c r="J38" s="153">
        <v>395.76</v>
      </c>
      <c r="K38" s="153">
        <v>489</v>
      </c>
      <c r="L38" s="153">
        <v>398.12</v>
      </c>
      <c r="M38" s="153">
        <v>394.15</v>
      </c>
      <c r="N38" s="153" t="s">
        <v>113</v>
      </c>
      <c r="O38" s="153">
        <v>373.65</v>
      </c>
      <c r="P38" s="153">
        <v>366.61</v>
      </c>
      <c r="Q38" s="153" t="s">
        <v>114</v>
      </c>
      <c r="R38" s="153">
        <v>354.57240000000002</v>
      </c>
      <c r="S38" s="153" t="s">
        <v>113</v>
      </c>
      <c r="T38" s="153">
        <v>440</v>
      </c>
      <c r="U38" s="153">
        <v>398.33</v>
      </c>
      <c r="V38" s="153">
        <v>423.34289999999999</v>
      </c>
      <c r="W38" s="153">
        <v>293.7</v>
      </c>
      <c r="X38" s="153">
        <v>370.44209999999998</v>
      </c>
      <c r="Y38" s="153">
        <v>369.89</v>
      </c>
      <c r="Z38" s="153">
        <v>260.63</v>
      </c>
      <c r="AA38" s="153">
        <v>302.47000000000003</v>
      </c>
      <c r="AB38" s="153">
        <v>467.94709999999998</v>
      </c>
      <c r="AC38" s="154">
        <v>418.73259999999999</v>
      </c>
      <c r="AD38" s="155">
        <v>2.4776999999999703</v>
      </c>
      <c r="AE38" s="170">
        <v>5.9523623625812316E-3</v>
      </c>
      <c r="AF38" s="157" t="s">
        <v>113</v>
      </c>
    </row>
    <row r="39" spans="1:32" s="93" customFormat="1" ht="12" customHeight="1" x14ac:dyDescent="0.3">
      <c r="A39" s="151" t="s">
        <v>95</v>
      </c>
      <c r="B39" s="158">
        <v>438.92</v>
      </c>
      <c r="C39" s="158">
        <v>371.99610000000001</v>
      </c>
      <c r="D39" s="158">
        <v>374.17610000000002</v>
      </c>
      <c r="E39" s="158">
        <v>414.6859</v>
      </c>
      <c r="F39" s="158">
        <v>449.35</v>
      </c>
      <c r="G39" s="158" t="s">
        <v>114</v>
      </c>
      <c r="H39" s="158">
        <v>461.16</v>
      </c>
      <c r="I39" s="158">
        <v>277.49</v>
      </c>
      <c r="J39" s="158">
        <v>412</v>
      </c>
      <c r="K39" s="158">
        <v>455</v>
      </c>
      <c r="L39" s="158">
        <v>490.53</v>
      </c>
      <c r="M39" s="158">
        <v>424.24</v>
      </c>
      <c r="N39" s="158" t="s">
        <v>113</v>
      </c>
      <c r="O39" s="158">
        <v>396.44</v>
      </c>
      <c r="P39" s="158">
        <v>389.39</v>
      </c>
      <c r="Q39" s="158" t="s">
        <v>114</v>
      </c>
      <c r="R39" s="158">
        <v>348.70170000000002</v>
      </c>
      <c r="S39" s="158" t="s">
        <v>113</v>
      </c>
      <c r="T39" s="158">
        <v>460</v>
      </c>
      <c r="U39" s="158">
        <v>412.59</v>
      </c>
      <c r="V39" s="158">
        <v>436.96190000000001</v>
      </c>
      <c r="W39" s="158">
        <v>358.3</v>
      </c>
      <c r="X39" s="158">
        <v>377.07100000000003</v>
      </c>
      <c r="Y39" s="158">
        <v>376.55</v>
      </c>
      <c r="Z39" s="158">
        <v>346.8</v>
      </c>
      <c r="AA39" s="158">
        <v>313.24</v>
      </c>
      <c r="AB39" s="158">
        <v>478.392</v>
      </c>
      <c r="AC39" s="159">
        <v>440.41160000000002</v>
      </c>
      <c r="AD39" s="172">
        <v>2.2219000000000051</v>
      </c>
      <c r="AE39" s="173">
        <v>5.0706349327700462E-3</v>
      </c>
      <c r="AF39" s="162" t="s">
        <v>113</v>
      </c>
    </row>
    <row r="40" spans="1:32" s="93" customFormat="1" ht="12" customHeight="1" x14ac:dyDescent="0.3">
      <c r="A40" s="151" t="s">
        <v>96</v>
      </c>
      <c r="B40" s="152">
        <v>462.29</v>
      </c>
      <c r="C40" s="152">
        <v>367.8802</v>
      </c>
      <c r="D40" s="152" t="s">
        <v>114</v>
      </c>
      <c r="E40" s="152">
        <v>415.35629999999998</v>
      </c>
      <c r="F40" s="152">
        <v>454.51</v>
      </c>
      <c r="G40" s="152" t="s">
        <v>114</v>
      </c>
      <c r="H40" s="152">
        <v>462.83</v>
      </c>
      <c r="I40" s="152" t="s">
        <v>113</v>
      </c>
      <c r="J40" s="152">
        <v>504.64</v>
      </c>
      <c r="K40" s="152">
        <v>437</v>
      </c>
      <c r="L40" s="152" t="s">
        <v>113</v>
      </c>
      <c r="M40" s="152">
        <v>433.51</v>
      </c>
      <c r="N40" s="152" t="s">
        <v>113</v>
      </c>
      <c r="O40" s="152">
        <v>430.84</v>
      </c>
      <c r="P40" s="152">
        <v>377.38</v>
      </c>
      <c r="Q40" s="152" t="s">
        <v>114</v>
      </c>
      <c r="R40" s="152">
        <v>272.13560000000001</v>
      </c>
      <c r="S40" s="152" t="s">
        <v>113</v>
      </c>
      <c r="T40" s="152">
        <v>483</v>
      </c>
      <c r="U40" s="152">
        <v>415.07</v>
      </c>
      <c r="V40" s="152">
        <v>447.11840000000001</v>
      </c>
      <c r="W40" s="152">
        <v>357.86</v>
      </c>
      <c r="X40" s="152">
        <v>379.17680000000001</v>
      </c>
      <c r="Y40" s="152">
        <v>404.01</v>
      </c>
      <c r="Z40" s="152" t="s">
        <v>114</v>
      </c>
      <c r="AA40" s="152">
        <v>297.13</v>
      </c>
      <c r="AB40" s="152">
        <v>463.28579999999999</v>
      </c>
      <c r="AC40" s="154">
        <v>448.23129999999998</v>
      </c>
      <c r="AD40" s="155">
        <v>2.964999999999975</v>
      </c>
      <c r="AE40" s="170">
        <v>6.6589364611693291E-3</v>
      </c>
      <c r="AF40" s="171" t="s">
        <v>113</v>
      </c>
    </row>
    <row r="41" spans="1:32" s="93" customFormat="1" ht="12" customHeight="1" x14ac:dyDescent="0.3">
      <c r="A41" s="151" t="s">
        <v>97</v>
      </c>
      <c r="B41" s="152">
        <v>367.62</v>
      </c>
      <c r="C41" s="152">
        <v>337.4067</v>
      </c>
      <c r="D41" s="152">
        <v>296.47289999999998</v>
      </c>
      <c r="E41" s="152">
        <v>365.48129999999998</v>
      </c>
      <c r="F41" s="152">
        <v>381.86</v>
      </c>
      <c r="G41" s="152">
        <v>346.44</v>
      </c>
      <c r="H41" s="152">
        <v>424.87</v>
      </c>
      <c r="I41" s="152">
        <v>250.25</v>
      </c>
      <c r="J41" s="152">
        <v>359.98</v>
      </c>
      <c r="K41" s="152">
        <v>398</v>
      </c>
      <c r="L41" s="152" t="s">
        <v>113</v>
      </c>
      <c r="M41" s="152">
        <v>346.77</v>
      </c>
      <c r="N41" s="152">
        <v>273</v>
      </c>
      <c r="O41" s="152">
        <v>352</v>
      </c>
      <c r="P41" s="152">
        <v>320.66000000000003</v>
      </c>
      <c r="Q41" s="152" t="s">
        <v>114</v>
      </c>
      <c r="R41" s="152">
        <v>325.80840000000001</v>
      </c>
      <c r="S41" s="152" t="s">
        <v>113</v>
      </c>
      <c r="T41" s="152">
        <v>386</v>
      </c>
      <c r="U41" s="152">
        <v>364.52</v>
      </c>
      <c r="V41" s="152">
        <v>391.71910000000003</v>
      </c>
      <c r="W41" s="152">
        <v>261.69</v>
      </c>
      <c r="X41" s="152">
        <v>347.75450000000001</v>
      </c>
      <c r="Y41" s="152">
        <v>316.12</v>
      </c>
      <c r="Z41" s="152">
        <v>182.92</v>
      </c>
      <c r="AA41" s="152">
        <v>280.12</v>
      </c>
      <c r="AB41" s="152">
        <v>425.82240000000002</v>
      </c>
      <c r="AC41" s="154">
        <v>372.01510000000002</v>
      </c>
      <c r="AD41" s="155">
        <v>0.59590000000002874</v>
      </c>
      <c r="AE41" s="170">
        <v>1.6043866337551727E-3</v>
      </c>
      <c r="AF41" s="171" t="s">
        <v>113</v>
      </c>
    </row>
    <row r="42" spans="1:32" s="93" customFormat="1" ht="12" customHeight="1" thickBot="1" x14ac:dyDescent="0.35">
      <c r="A42" s="151" t="s">
        <v>98</v>
      </c>
      <c r="B42" s="153">
        <v>391.42</v>
      </c>
      <c r="C42" s="153">
        <v>348.97230000000002</v>
      </c>
      <c r="D42" s="153">
        <v>212.8837</v>
      </c>
      <c r="E42" s="153">
        <v>391.4914</v>
      </c>
      <c r="F42" s="153">
        <v>392.3</v>
      </c>
      <c r="G42" s="153">
        <v>335.88</v>
      </c>
      <c r="H42" s="153">
        <v>443.98</v>
      </c>
      <c r="I42" s="153">
        <v>244.66</v>
      </c>
      <c r="J42" s="153">
        <v>371.95</v>
      </c>
      <c r="K42" s="153">
        <v>420</v>
      </c>
      <c r="L42" s="153" t="s">
        <v>113</v>
      </c>
      <c r="M42" s="153">
        <v>376.02</v>
      </c>
      <c r="N42" s="153">
        <v>280</v>
      </c>
      <c r="O42" s="153">
        <v>413.15</v>
      </c>
      <c r="P42" s="153">
        <v>325.7</v>
      </c>
      <c r="Q42" s="153" t="s">
        <v>114</v>
      </c>
      <c r="R42" s="153">
        <v>267.6748</v>
      </c>
      <c r="S42" s="153" t="s">
        <v>113</v>
      </c>
      <c r="T42" s="153">
        <v>409</v>
      </c>
      <c r="U42" s="153">
        <v>367.15</v>
      </c>
      <c r="V42" s="153">
        <v>411.57049999999998</v>
      </c>
      <c r="W42" s="153">
        <v>237.69</v>
      </c>
      <c r="X42" s="153">
        <v>369.60019999999997</v>
      </c>
      <c r="Y42" s="153">
        <v>341.69</v>
      </c>
      <c r="Z42" s="153" t="s">
        <v>114</v>
      </c>
      <c r="AA42" s="153">
        <v>303.52</v>
      </c>
      <c r="AB42" s="153">
        <v>452.15030000000002</v>
      </c>
      <c r="AC42" s="154">
        <v>409.11419999999998</v>
      </c>
      <c r="AD42" s="155">
        <v>2.2146999999999935</v>
      </c>
      <c r="AE42" s="170">
        <v>5.4428673419357754E-3</v>
      </c>
      <c r="AF42" s="157" t="s">
        <v>113</v>
      </c>
    </row>
    <row r="43" spans="1:32" s="169" customFormat="1" ht="12" customHeight="1" thickBot="1" x14ac:dyDescent="0.35">
      <c r="A43" s="163" t="s">
        <v>99</v>
      </c>
      <c r="B43" s="164">
        <v>405.6388</v>
      </c>
      <c r="C43" s="164">
        <v>366.16419999999999</v>
      </c>
      <c r="D43" s="164" t="s">
        <v>114</v>
      </c>
      <c r="E43" s="164">
        <v>392.1395</v>
      </c>
      <c r="F43" s="164">
        <v>439.94009999999997</v>
      </c>
      <c r="G43" s="164" t="s">
        <v>114</v>
      </c>
      <c r="H43" s="164">
        <v>451.38420000000002</v>
      </c>
      <c r="I43" s="164">
        <v>278.46980000000002</v>
      </c>
      <c r="J43" s="164">
        <v>410.2518</v>
      </c>
      <c r="K43" s="164">
        <v>470.9187</v>
      </c>
      <c r="L43" s="164">
        <v>421.30110000000002</v>
      </c>
      <c r="M43" s="164">
        <v>381.20170000000002</v>
      </c>
      <c r="N43" s="164">
        <v>275.16669999999999</v>
      </c>
      <c r="O43" s="164">
        <v>393.09890000000001</v>
      </c>
      <c r="P43" s="164">
        <v>354.9991</v>
      </c>
      <c r="Q43" s="164" t="s">
        <v>114</v>
      </c>
      <c r="R43" s="164">
        <v>332.90210000000002</v>
      </c>
      <c r="S43" s="164" t="s">
        <v>113</v>
      </c>
      <c r="T43" s="164">
        <v>443.27179999999998</v>
      </c>
      <c r="U43" s="164">
        <v>413.92809999999997</v>
      </c>
      <c r="V43" s="164">
        <v>427.8553</v>
      </c>
      <c r="W43" s="164">
        <v>313.07409999999999</v>
      </c>
      <c r="X43" s="164">
        <v>367.6225</v>
      </c>
      <c r="Y43" s="164">
        <v>385.89980000000003</v>
      </c>
      <c r="Z43" s="164" t="s">
        <v>114</v>
      </c>
      <c r="AA43" s="164">
        <v>295.60719999999998</v>
      </c>
      <c r="AB43" s="164">
        <v>464.2167</v>
      </c>
      <c r="AC43" s="165">
        <v>414.0213</v>
      </c>
      <c r="AD43" s="174">
        <v>1.7169999999999845</v>
      </c>
      <c r="AE43" s="175">
        <v>4.1643999347082961E-3</v>
      </c>
      <c r="AF43" s="168" t="s">
        <v>113</v>
      </c>
    </row>
    <row r="44" spans="1:32" s="93" customFormat="1" ht="12" customHeight="1" x14ac:dyDescent="0.3">
      <c r="A44" s="151" t="s">
        <v>100</v>
      </c>
      <c r="B44" s="152">
        <v>568.19000000000005</v>
      </c>
      <c r="C44" s="152" t="s">
        <v>113</v>
      </c>
      <c r="D44" s="152" t="s">
        <v>114</v>
      </c>
      <c r="E44" s="152">
        <v>528.51340000000005</v>
      </c>
      <c r="F44" s="152">
        <v>538.44000000000005</v>
      </c>
      <c r="G44" s="152" t="s">
        <v>114</v>
      </c>
      <c r="H44" s="152">
        <v>546.71</v>
      </c>
      <c r="I44" s="152">
        <v>522.36</v>
      </c>
      <c r="J44" s="152">
        <v>600.91</v>
      </c>
      <c r="K44" s="152" t="s">
        <v>113</v>
      </c>
      <c r="L44" s="152" t="s">
        <v>113</v>
      </c>
      <c r="M44" s="152">
        <v>639.65</v>
      </c>
      <c r="N44" s="152" t="s">
        <v>113</v>
      </c>
      <c r="O44" s="152">
        <v>358.15</v>
      </c>
      <c r="P44" s="152" t="s">
        <v>114</v>
      </c>
      <c r="Q44" s="152" t="s">
        <v>114</v>
      </c>
      <c r="R44" s="152" t="s">
        <v>113</v>
      </c>
      <c r="S44" s="152" t="s">
        <v>113</v>
      </c>
      <c r="T44" s="152" t="s">
        <v>113</v>
      </c>
      <c r="U44" s="152">
        <v>536.21</v>
      </c>
      <c r="V44" s="152">
        <v>519.36829999999998</v>
      </c>
      <c r="W44" s="152">
        <v>571.54</v>
      </c>
      <c r="X44" s="152">
        <v>398.25360000000001</v>
      </c>
      <c r="Y44" s="152">
        <v>504.6</v>
      </c>
      <c r="Z44" s="152" t="s">
        <v>113</v>
      </c>
      <c r="AA44" s="152">
        <v>508.89</v>
      </c>
      <c r="AB44" s="152">
        <v>542.61490000000003</v>
      </c>
      <c r="AC44" s="154">
        <v>613.34180000000003</v>
      </c>
      <c r="AD44" s="155">
        <v>2.2561000000000604</v>
      </c>
      <c r="AE44" s="170">
        <v>3.691953518140112E-3</v>
      </c>
      <c r="AF44" s="171" t="s">
        <v>113</v>
      </c>
    </row>
    <row r="45" spans="1:32" s="93" customFormat="1" ht="12" customHeight="1" x14ac:dyDescent="0.3">
      <c r="A45" s="151" t="s">
        <v>101</v>
      </c>
      <c r="B45" s="153">
        <v>533.5</v>
      </c>
      <c r="C45" s="153" t="s">
        <v>113</v>
      </c>
      <c r="D45" s="153" t="s">
        <v>114</v>
      </c>
      <c r="E45" s="153">
        <v>505.98919999999998</v>
      </c>
      <c r="F45" s="153">
        <v>533.97</v>
      </c>
      <c r="G45" s="153" t="s">
        <v>114</v>
      </c>
      <c r="H45" s="153">
        <v>546.16999999999996</v>
      </c>
      <c r="I45" s="153" t="s">
        <v>113</v>
      </c>
      <c r="J45" s="153">
        <v>594.79</v>
      </c>
      <c r="K45" s="153">
        <v>602</v>
      </c>
      <c r="L45" s="153">
        <v>533</v>
      </c>
      <c r="M45" s="153">
        <v>640.23</v>
      </c>
      <c r="N45" s="153" t="s">
        <v>113</v>
      </c>
      <c r="O45" s="153" t="s">
        <v>113</v>
      </c>
      <c r="P45" s="153">
        <v>419.83</v>
      </c>
      <c r="Q45" s="153" t="s">
        <v>114</v>
      </c>
      <c r="R45" s="153" t="s">
        <v>113</v>
      </c>
      <c r="S45" s="153" t="s">
        <v>113</v>
      </c>
      <c r="T45" s="153" t="s">
        <v>113</v>
      </c>
      <c r="U45" s="153">
        <v>530.21</v>
      </c>
      <c r="V45" s="153">
        <v>517.52170000000001</v>
      </c>
      <c r="W45" s="153">
        <v>602.36</v>
      </c>
      <c r="X45" s="153">
        <v>465.43630000000002</v>
      </c>
      <c r="Y45" s="153">
        <v>505.58</v>
      </c>
      <c r="Z45" s="153" t="s">
        <v>114</v>
      </c>
      <c r="AA45" s="153">
        <v>509.1</v>
      </c>
      <c r="AB45" s="153">
        <v>536.74509999999998</v>
      </c>
      <c r="AC45" s="154">
        <v>592.90679999999998</v>
      </c>
      <c r="AD45" s="155">
        <v>2.0735999999999422</v>
      </c>
      <c r="AE45" s="170">
        <v>3.5096199739621525E-3</v>
      </c>
      <c r="AF45" s="157" t="s">
        <v>113</v>
      </c>
    </row>
    <row r="46" spans="1:32" s="93" customFormat="1" ht="12" customHeight="1" x14ac:dyDescent="0.3">
      <c r="A46" s="151" t="s">
        <v>102</v>
      </c>
      <c r="B46" s="153" t="s">
        <v>113</v>
      </c>
      <c r="C46" s="153" t="s">
        <v>113</v>
      </c>
      <c r="D46" s="153" t="s">
        <v>114</v>
      </c>
      <c r="E46" s="153">
        <v>492.04570000000001</v>
      </c>
      <c r="F46" s="153">
        <v>530.42999999999995</v>
      </c>
      <c r="G46" s="153" t="s">
        <v>114</v>
      </c>
      <c r="H46" s="153">
        <v>543.61</v>
      </c>
      <c r="I46" s="153" t="s">
        <v>113</v>
      </c>
      <c r="J46" s="153" t="s">
        <v>113</v>
      </c>
      <c r="K46" s="153" t="s">
        <v>113</v>
      </c>
      <c r="L46" s="153">
        <v>523</v>
      </c>
      <c r="M46" s="153">
        <v>640.73</v>
      </c>
      <c r="N46" s="153" t="s">
        <v>113</v>
      </c>
      <c r="O46" s="153" t="s">
        <v>113</v>
      </c>
      <c r="P46" s="153" t="s">
        <v>114</v>
      </c>
      <c r="Q46" s="153" t="s">
        <v>114</v>
      </c>
      <c r="R46" s="153" t="s">
        <v>113</v>
      </c>
      <c r="S46" s="153" t="s">
        <v>113</v>
      </c>
      <c r="T46" s="153" t="s">
        <v>113</v>
      </c>
      <c r="U46" s="153">
        <v>514.73</v>
      </c>
      <c r="V46" s="153">
        <v>517.05999999999995</v>
      </c>
      <c r="W46" s="153" t="s">
        <v>113</v>
      </c>
      <c r="X46" s="153">
        <v>496.98910000000001</v>
      </c>
      <c r="Y46" s="153">
        <v>504.53</v>
      </c>
      <c r="Z46" s="153" t="s">
        <v>113</v>
      </c>
      <c r="AA46" s="153" t="s">
        <v>113</v>
      </c>
      <c r="AB46" s="153">
        <v>536.91769999999997</v>
      </c>
      <c r="AC46" s="154">
        <v>529.28549999999996</v>
      </c>
      <c r="AD46" s="155">
        <v>4.1739999999999782</v>
      </c>
      <c r="AE46" s="170">
        <v>7.9487880193063187E-3</v>
      </c>
      <c r="AF46" s="157"/>
    </row>
    <row r="47" spans="1:32" s="93" customFormat="1" ht="12" customHeight="1" x14ac:dyDescent="0.3">
      <c r="A47" s="151" t="s">
        <v>103</v>
      </c>
      <c r="B47" s="153">
        <v>518.88</v>
      </c>
      <c r="C47" s="153" t="s">
        <v>113</v>
      </c>
      <c r="D47" s="153">
        <v>433.2731</v>
      </c>
      <c r="E47" s="153">
        <v>456.9187</v>
      </c>
      <c r="F47" s="153">
        <v>520.86</v>
      </c>
      <c r="G47" s="153" t="s">
        <v>114</v>
      </c>
      <c r="H47" s="153">
        <v>535.02</v>
      </c>
      <c r="I47" s="153">
        <v>498.2</v>
      </c>
      <c r="J47" s="153">
        <v>582.12</v>
      </c>
      <c r="K47" s="153">
        <v>556</v>
      </c>
      <c r="L47" s="153">
        <v>546.42999999999995</v>
      </c>
      <c r="M47" s="153">
        <v>672.23</v>
      </c>
      <c r="N47" s="153" t="s">
        <v>113</v>
      </c>
      <c r="O47" s="153">
        <v>433.15</v>
      </c>
      <c r="P47" s="153" t="s">
        <v>114</v>
      </c>
      <c r="Q47" s="153" t="s">
        <v>114</v>
      </c>
      <c r="R47" s="153">
        <v>333.07159999999999</v>
      </c>
      <c r="S47" s="153" t="s">
        <v>113</v>
      </c>
      <c r="T47" s="153">
        <v>565</v>
      </c>
      <c r="U47" s="153">
        <v>497.05</v>
      </c>
      <c r="V47" s="153">
        <v>494.90030000000002</v>
      </c>
      <c r="W47" s="153">
        <v>537.5</v>
      </c>
      <c r="X47" s="153">
        <v>428.48430000000002</v>
      </c>
      <c r="Y47" s="153">
        <v>489.24</v>
      </c>
      <c r="Z47" s="153" t="s">
        <v>114</v>
      </c>
      <c r="AA47" s="153">
        <v>485.67</v>
      </c>
      <c r="AB47" s="153">
        <v>496.51940000000002</v>
      </c>
      <c r="AC47" s="154">
        <v>546.76670000000001</v>
      </c>
      <c r="AD47" s="155">
        <v>4.0544999999999618</v>
      </c>
      <c r="AE47" s="170">
        <v>7.4708104958760568E-3</v>
      </c>
      <c r="AF47" s="157" t="s">
        <v>113</v>
      </c>
    </row>
    <row r="48" spans="1:32" s="93" customFormat="1" ht="12" customHeight="1" x14ac:dyDescent="0.3">
      <c r="A48" s="151" t="s">
        <v>104</v>
      </c>
      <c r="B48" s="158">
        <v>496.37</v>
      </c>
      <c r="C48" s="158" t="s">
        <v>113</v>
      </c>
      <c r="D48" s="158">
        <v>413.04739999999998</v>
      </c>
      <c r="E48" s="158">
        <v>471.13040000000001</v>
      </c>
      <c r="F48" s="158">
        <v>527.36</v>
      </c>
      <c r="G48" s="158" t="s">
        <v>114</v>
      </c>
      <c r="H48" s="158">
        <v>536.41</v>
      </c>
      <c r="I48" s="158">
        <v>214.65</v>
      </c>
      <c r="J48" s="158">
        <v>592.38</v>
      </c>
      <c r="K48" s="158">
        <v>558</v>
      </c>
      <c r="L48" s="158">
        <v>532.42999999999995</v>
      </c>
      <c r="M48" s="158">
        <v>597.01</v>
      </c>
      <c r="N48" s="158" t="s">
        <v>113</v>
      </c>
      <c r="O48" s="158">
        <v>409.92</v>
      </c>
      <c r="P48" s="158">
        <v>412.35</v>
      </c>
      <c r="Q48" s="158" t="s">
        <v>114</v>
      </c>
      <c r="R48" s="158">
        <v>354.26620000000003</v>
      </c>
      <c r="S48" s="158" t="s">
        <v>113</v>
      </c>
      <c r="T48" s="158">
        <v>569</v>
      </c>
      <c r="U48" s="158">
        <v>508.1</v>
      </c>
      <c r="V48" s="158">
        <v>506.67259999999999</v>
      </c>
      <c r="W48" s="158">
        <v>544.39</v>
      </c>
      <c r="X48" s="158">
        <v>416.94659999999999</v>
      </c>
      <c r="Y48" s="158">
        <v>489.04</v>
      </c>
      <c r="Z48" s="158" t="s">
        <v>114</v>
      </c>
      <c r="AA48" s="158">
        <v>487.29</v>
      </c>
      <c r="AB48" s="158">
        <v>517.9271</v>
      </c>
      <c r="AC48" s="159">
        <v>546.35209999999995</v>
      </c>
      <c r="AD48" s="172">
        <v>-1.0037000000000944</v>
      </c>
      <c r="AE48" s="173">
        <v>-1.8337249737740979E-3</v>
      </c>
      <c r="AF48" s="162" t="s">
        <v>113</v>
      </c>
    </row>
    <row r="49" spans="1:32" s="93" customFormat="1" ht="12" customHeight="1" x14ac:dyDescent="0.3">
      <c r="A49" s="151" t="s">
        <v>105</v>
      </c>
      <c r="B49" s="153" t="s">
        <v>113</v>
      </c>
      <c r="C49" s="153" t="s">
        <v>113</v>
      </c>
      <c r="D49" s="153" t="s">
        <v>114</v>
      </c>
      <c r="E49" s="153">
        <v>468.31490000000002</v>
      </c>
      <c r="F49" s="153">
        <v>525.65</v>
      </c>
      <c r="G49" s="153" t="s">
        <v>114</v>
      </c>
      <c r="H49" s="153">
        <v>538.46</v>
      </c>
      <c r="I49" s="153" t="s">
        <v>113</v>
      </c>
      <c r="J49" s="153">
        <v>556.13</v>
      </c>
      <c r="K49" s="153">
        <v>544</v>
      </c>
      <c r="L49" s="153">
        <v>529</v>
      </c>
      <c r="M49" s="153">
        <v>628.78</v>
      </c>
      <c r="N49" s="153" t="s">
        <v>113</v>
      </c>
      <c r="O49" s="153">
        <v>368.15</v>
      </c>
      <c r="P49" s="153">
        <v>403.07</v>
      </c>
      <c r="Q49" s="153" t="s">
        <v>114</v>
      </c>
      <c r="R49" s="153">
        <v>264.10789999999997</v>
      </c>
      <c r="S49" s="153" t="s">
        <v>113</v>
      </c>
      <c r="T49" s="153">
        <v>533</v>
      </c>
      <c r="U49" s="153">
        <v>501.44</v>
      </c>
      <c r="V49" s="153">
        <v>508.2885</v>
      </c>
      <c r="W49" s="153">
        <v>482.99</v>
      </c>
      <c r="X49" s="153">
        <v>466.4409</v>
      </c>
      <c r="Y49" s="153">
        <v>514.44000000000005</v>
      </c>
      <c r="Z49" s="153" t="s">
        <v>114</v>
      </c>
      <c r="AA49" s="153">
        <v>473.67</v>
      </c>
      <c r="AB49" s="153">
        <v>520.43039999999996</v>
      </c>
      <c r="AC49" s="154">
        <v>527.91160000000002</v>
      </c>
      <c r="AD49" s="155">
        <v>0.13099999999997181</v>
      </c>
      <c r="AE49" s="170">
        <v>2.4820919904966487E-4</v>
      </c>
      <c r="AF49" s="157" t="s">
        <v>113</v>
      </c>
    </row>
    <row r="50" spans="1:32" s="93" customFormat="1" ht="12" customHeight="1" x14ac:dyDescent="0.3">
      <c r="A50" s="151" t="s">
        <v>106</v>
      </c>
      <c r="B50" s="152">
        <v>415.35</v>
      </c>
      <c r="C50" s="152">
        <v>369.3578</v>
      </c>
      <c r="D50" s="152">
        <v>384.32839999999999</v>
      </c>
      <c r="E50" s="152">
        <v>413.21109999999999</v>
      </c>
      <c r="F50" s="152">
        <v>436.77</v>
      </c>
      <c r="G50" s="152">
        <v>382.11</v>
      </c>
      <c r="H50" s="152">
        <v>519.04</v>
      </c>
      <c r="I50" s="152">
        <v>501.87</v>
      </c>
      <c r="J50" s="152">
        <v>441.8</v>
      </c>
      <c r="K50" s="152">
        <v>478</v>
      </c>
      <c r="L50" s="152">
        <v>507.74</v>
      </c>
      <c r="M50" s="152">
        <v>412.51</v>
      </c>
      <c r="N50" s="152" t="s">
        <v>113</v>
      </c>
      <c r="O50" s="152">
        <v>345.79</v>
      </c>
      <c r="P50" s="152">
        <v>371.77</v>
      </c>
      <c r="Q50" s="152" t="s">
        <v>114</v>
      </c>
      <c r="R50" s="152">
        <v>352.41379999999998</v>
      </c>
      <c r="S50" s="152" t="s">
        <v>113</v>
      </c>
      <c r="T50" s="152">
        <v>425</v>
      </c>
      <c r="U50" s="152">
        <v>427.65</v>
      </c>
      <c r="V50" s="152">
        <v>457.73660000000001</v>
      </c>
      <c r="W50" s="152">
        <v>445.84</v>
      </c>
      <c r="X50" s="152">
        <v>408.93529999999998</v>
      </c>
      <c r="Y50" s="152">
        <v>449.54</v>
      </c>
      <c r="Z50" s="152">
        <v>338.38</v>
      </c>
      <c r="AA50" s="152">
        <v>414.73</v>
      </c>
      <c r="AB50" s="152">
        <v>468.11970000000002</v>
      </c>
      <c r="AC50" s="154">
        <v>444.1232</v>
      </c>
      <c r="AD50" s="155">
        <v>0.88020000000000209</v>
      </c>
      <c r="AE50" s="170">
        <v>1.9858181629490712E-3</v>
      </c>
      <c r="AF50" s="171" t="s">
        <v>113</v>
      </c>
    </row>
    <row r="51" spans="1:32" s="93" customFormat="1" ht="12" customHeight="1" x14ac:dyDescent="0.3">
      <c r="A51" s="151" t="s">
        <v>107</v>
      </c>
      <c r="B51" s="152">
        <v>421.82</v>
      </c>
      <c r="C51" s="152">
        <v>404.35120000000001</v>
      </c>
      <c r="D51" s="152">
        <v>393.65120000000002</v>
      </c>
      <c r="E51" s="152">
        <v>436.67380000000003</v>
      </c>
      <c r="F51" s="152">
        <v>448.39</v>
      </c>
      <c r="G51" s="152">
        <v>380.27</v>
      </c>
      <c r="H51" s="152">
        <v>533.54999999999995</v>
      </c>
      <c r="I51" s="152">
        <v>500.25</v>
      </c>
      <c r="J51" s="152">
        <v>497.75</v>
      </c>
      <c r="K51" s="152">
        <v>496</v>
      </c>
      <c r="L51" s="152">
        <v>516.1</v>
      </c>
      <c r="M51" s="152">
        <v>414.8</v>
      </c>
      <c r="N51" s="152">
        <v>310</v>
      </c>
      <c r="O51" s="152">
        <v>368.33</v>
      </c>
      <c r="P51" s="152">
        <v>399.14</v>
      </c>
      <c r="Q51" s="152" t="s">
        <v>114</v>
      </c>
      <c r="R51" s="152">
        <v>340.93740000000003</v>
      </c>
      <c r="S51" s="152" t="s">
        <v>113</v>
      </c>
      <c r="T51" s="152">
        <v>462</v>
      </c>
      <c r="U51" s="152">
        <v>438.32</v>
      </c>
      <c r="V51" s="152">
        <v>481.28129999999999</v>
      </c>
      <c r="W51" s="152">
        <v>507.64</v>
      </c>
      <c r="X51" s="152">
        <v>412.63249999999999</v>
      </c>
      <c r="Y51" s="152">
        <v>479.83</v>
      </c>
      <c r="Z51" s="152" t="s">
        <v>114</v>
      </c>
      <c r="AA51" s="152">
        <v>442.23</v>
      </c>
      <c r="AB51" s="152">
        <v>493.84350000000001</v>
      </c>
      <c r="AC51" s="154">
        <v>486.16469999999998</v>
      </c>
      <c r="AD51" s="155">
        <v>1.9248999999999796</v>
      </c>
      <c r="AE51" s="170">
        <v>3.9750966360054818E-3</v>
      </c>
      <c r="AF51" s="171" t="s">
        <v>113</v>
      </c>
    </row>
    <row r="52" spans="1:32" s="93" customFormat="1" ht="12" customHeight="1" thickBot="1" x14ac:dyDescent="0.35">
      <c r="A52" s="151" t="s">
        <v>108</v>
      </c>
      <c r="B52" s="153" t="s">
        <v>113</v>
      </c>
      <c r="C52" s="153">
        <v>346.67660000000001</v>
      </c>
      <c r="D52" s="153" t="s">
        <v>114</v>
      </c>
      <c r="E52" s="153">
        <v>435.86930000000001</v>
      </c>
      <c r="F52" s="153">
        <v>451.54</v>
      </c>
      <c r="G52" s="153">
        <v>400.57</v>
      </c>
      <c r="H52" s="153">
        <v>534.65</v>
      </c>
      <c r="I52" s="153" t="s">
        <v>113</v>
      </c>
      <c r="J52" s="153">
        <v>504.26</v>
      </c>
      <c r="K52" s="153" t="s">
        <v>113</v>
      </c>
      <c r="L52" s="153">
        <v>510</v>
      </c>
      <c r="M52" s="153">
        <v>303.44</v>
      </c>
      <c r="N52" s="153" t="s">
        <v>113</v>
      </c>
      <c r="O52" s="153">
        <v>383.15</v>
      </c>
      <c r="P52" s="153">
        <v>413.37</v>
      </c>
      <c r="Q52" s="153" t="s">
        <v>114</v>
      </c>
      <c r="R52" s="153">
        <v>388.24459999999999</v>
      </c>
      <c r="S52" s="153" t="s">
        <v>113</v>
      </c>
      <c r="T52" s="153">
        <v>452</v>
      </c>
      <c r="U52" s="153">
        <v>424.89</v>
      </c>
      <c r="V52" s="153">
        <v>478.74220000000003</v>
      </c>
      <c r="W52" s="153">
        <v>430</v>
      </c>
      <c r="X52" s="153">
        <v>467.72890000000001</v>
      </c>
      <c r="Y52" s="153">
        <v>491.67</v>
      </c>
      <c r="Z52" s="153" t="s">
        <v>114</v>
      </c>
      <c r="AA52" s="153">
        <v>442.72</v>
      </c>
      <c r="AB52" s="153">
        <v>503.2525</v>
      </c>
      <c r="AC52" s="154">
        <v>508.04309999999998</v>
      </c>
      <c r="AD52" s="155">
        <v>4.5147999999999797</v>
      </c>
      <c r="AE52" s="170">
        <v>8.9663282083647378E-3</v>
      </c>
      <c r="AF52" s="157" t="s">
        <v>113</v>
      </c>
    </row>
    <row r="53" spans="1:32" s="169" customFormat="1" ht="12" customHeight="1" thickBot="1" x14ac:dyDescent="0.35">
      <c r="A53" s="163" t="s">
        <v>109</v>
      </c>
      <c r="B53" s="164">
        <v>472.47309999999999</v>
      </c>
      <c r="C53" s="164">
        <v>381.6447</v>
      </c>
      <c r="D53" s="164" t="s">
        <v>114</v>
      </c>
      <c r="E53" s="164">
        <v>452.24380000000002</v>
      </c>
      <c r="F53" s="164">
        <v>509.16520000000003</v>
      </c>
      <c r="G53" s="164" t="s">
        <v>114</v>
      </c>
      <c r="H53" s="164">
        <v>536.43020000000001</v>
      </c>
      <c r="I53" s="164">
        <v>517.38520000000005</v>
      </c>
      <c r="J53" s="164">
        <v>585.85789999999997</v>
      </c>
      <c r="K53" s="164">
        <v>567.10630000000003</v>
      </c>
      <c r="L53" s="164">
        <v>528.94479999999999</v>
      </c>
      <c r="M53" s="164">
        <v>629.98630000000003</v>
      </c>
      <c r="N53" s="164">
        <v>310</v>
      </c>
      <c r="O53" s="164">
        <v>374.32709999999997</v>
      </c>
      <c r="P53" s="164" t="s">
        <v>114</v>
      </c>
      <c r="Q53" s="164" t="s">
        <v>114</v>
      </c>
      <c r="R53" s="164">
        <v>342.18400000000003</v>
      </c>
      <c r="S53" s="164" t="s">
        <v>113</v>
      </c>
      <c r="T53" s="164">
        <v>521.68079999999998</v>
      </c>
      <c r="U53" s="164">
        <v>508.37909999999999</v>
      </c>
      <c r="V53" s="164">
        <v>489.67419999999998</v>
      </c>
      <c r="W53" s="164">
        <v>528.53700000000003</v>
      </c>
      <c r="X53" s="164">
        <v>418.97550000000001</v>
      </c>
      <c r="Y53" s="164">
        <v>488.84350000000001</v>
      </c>
      <c r="Z53" s="164" t="s">
        <v>114</v>
      </c>
      <c r="AA53" s="164">
        <v>449.99689999999998</v>
      </c>
      <c r="AB53" s="164">
        <v>505.762</v>
      </c>
      <c r="AC53" s="165">
        <v>544.76959999999997</v>
      </c>
      <c r="AD53" s="174">
        <v>1.320699999999988</v>
      </c>
      <c r="AE53" s="175">
        <v>2.4302192901668462E-3</v>
      </c>
      <c r="AF53" s="168" t="s">
        <v>113</v>
      </c>
    </row>
    <row r="54" spans="1:32" s="169" customFormat="1" ht="12" customHeight="1" thickBot="1" x14ac:dyDescent="0.35">
      <c r="A54" s="176" t="s">
        <v>110</v>
      </c>
      <c r="B54" s="177">
        <v>438.25779999999997</v>
      </c>
      <c r="C54" s="177">
        <v>398.83600000000001</v>
      </c>
      <c r="D54" s="177">
        <v>412.2441</v>
      </c>
      <c r="E54" s="177">
        <v>439.61500000000001</v>
      </c>
      <c r="F54" s="177">
        <v>510.37060000000002</v>
      </c>
      <c r="G54" s="177">
        <v>380.84629999999999</v>
      </c>
      <c r="H54" s="177">
        <v>511.56459999999998</v>
      </c>
      <c r="I54" s="177">
        <v>455.6574</v>
      </c>
      <c r="J54" s="177">
        <v>556.59209999999996</v>
      </c>
      <c r="K54" s="177">
        <v>513.00279999999998</v>
      </c>
      <c r="L54" s="177">
        <v>516.81359999999995</v>
      </c>
      <c r="M54" s="177">
        <v>542.99170000000004</v>
      </c>
      <c r="N54" s="177">
        <v>327.07369999999997</v>
      </c>
      <c r="O54" s="177">
        <v>388.76229999999998</v>
      </c>
      <c r="P54" s="177">
        <v>387.95350000000002</v>
      </c>
      <c r="Q54" s="177">
        <v>532.51800000000003</v>
      </c>
      <c r="R54" s="177">
        <v>324.23399999999998</v>
      </c>
      <c r="S54" s="177" t="s">
        <v>113</v>
      </c>
      <c r="T54" s="177">
        <v>458.82650000000001</v>
      </c>
      <c r="U54" s="177">
        <v>497.66649999999998</v>
      </c>
      <c r="V54" s="177">
        <v>485.16640000000001</v>
      </c>
      <c r="W54" s="177">
        <v>464.2355</v>
      </c>
      <c r="X54" s="177">
        <v>394.80529999999999</v>
      </c>
      <c r="Y54" s="177">
        <v>483.27550000000002</v>
      </c>
      <c r="Z54" s="177">
        <v>348.30579999999998</v>
      </c>
      <c r="AA54" s="177">
        <v>414.12439999999998</v>
      </c>
      <c r="AB54" s="177">
        <v>500.05079999999998</v>
      </c>
      <c r="AC54" s="178">
        <v>500.43400000000003</v>
      </c>
      <c r="AD54" s="166">
        <v>2.9027000000000385</v>
      </c>
      <c r="AE54" s="179">
        <v>5.8342058077551773E-3</v>
      </c>
      <c r="AF54" s="180" t="s">
        <v>113</v>
      </c>
    </row>
    <row r="55" spans="1:32" s="93" customFormat="1" ht="12" customHeight="1" thickBot="1" x14ac:dyDescent="0.35">
      <c r="A55" s="181" t="s">
        <v>111</v>
      </c>
      <c r="B55" s="182">
        <v>1.7952999999999975</v>
      </c>
      <c r="C55" s="182">
        <v>5.5624000000000251</v>
      </c>
      <c r="D55" s="182">
        <v>-8.9999999999974989E-2</v>
      </c>
      <c r="E55" s="182">
        <v>3.8348000000000297</v>
      </c>
      <c r="F55" s="182">
        <v>5.8277000000000498</v>
      </c>
      <c r="G55" s="182">
        <v>-8.1997000000000071</v>
      </c>
      <c r="H55" s="182">
        <v>3.6283999999999992</v>
      </c>
      <c r="I55" s="182" t="s">
        <v>113</v>
      </c>
      <c r="J55" s="182">
        <v>4.4869999999999663</v>
      </c>
      <c r="K55" s="182">
        <v>1.1257999999999697</v>
      </c>
      <c r="L55" s="182">
        <v>10.536999999999978</v>
      </c>
      <c r="M55" s="182">
        <v>-1.0634999999999764</v>
      </c>
      <c r="N55" s="182">
        <v>-0.77380000000005111</v>
      </c>
      <c r="O55" s="182">
        <v>21.458300000000008</v>
      </c>
      <c r="P55" s="182">
        <v>-3.1782999999999788</v>
      </c>
      <c r="Q55" s="182">
        <v>5.8582000000000107</v>
      </c>
      <c r="R55" s="182">
        <v>2.408299999999997</v>
      </c>
      <c r="S55" s="182" t="s">
        <v>113</v>
      </c>
      <c r="T55" s="182" t="s">
        <v>113</v>
      </c>
      <c r="U55" s="182">
        <v>4.0826999999999884</v>
      </c>
      <c r="V55" s="182">
        <v>0.54570000000001073</v>
      </c>
      <c r="W55" s="182">
        <v>0.59669999999999845</v>
      </c>
      <c r="X55" s="182">
        <v>-6.4716000000000236</v>
      </c>
      <c r="Y55" s="182">
        <v>10.386300000000006</v>
      </c>
      <c r="Z55" s="182">
        <v>-5.3042000000000371</v>
      </c>
      <c r="AA55" s="182">
        <v>2.4565999999999804</v>
      </c>
      <c r="AB55" s="182">
        <v>4.0598999999999705</v>
      </c>
      <c r="AC55" s="183">
        <v>2.9027000000000385</v>
      </c>
      <c r="AD55" s="184" t="s">
        <v>113</v>
      </c>
      <c r="AE55" s="185" t="s">
        <v>113</v>
      </c>
      <c r="AF55" s="186" t="s">
        <v>113</v>
      </c>
    </row>
    <row r="56" spans="1:32" s="169" customFormat="1" ht="12" customHeight="1" thickBot="1" x14ac:dyDescent="0.35">
      <c r="A56" s="163" t="s">
        <v>112</v>
      </c>
      <c r="B56" s="164">
        <v>424</v>
      </c>
      <c r="C56" s="164">
        <v>442.72930000000002</v>
      </c>
      <c r="D56" s="164">
        <v>498.1377</v>
      </c>
      <c r="E56" s="164">
        <v>453.43279999999999</v>
      </c>
      <c r="F56" s="164">
        <v>579.76</v>
      </c>
      <c r="G56" s="164">
        <v>510</v>
      </c>
      <c r="H56" s="164">
        <v>530.75</v>
      </c>
      <c r="I56" s="164">
        <v>474.31</v>
      </c>
      <c r="J56" s="164">
        <v>585.16</v>
      </c>
      <c r="K56" s="164">
        <v>547</v>
      </c>
      <c r="L56" s="164">
        <v>523.47</v>
      </c>
      <c r="M56" s="164">
        <v>549.66999999999996</v>
      </c>
      <c r="N56" s="164" t="s">
        <v>113</v>
      </c>
      <c r="O56" s="164">
        <v>483.15</v>
      </c>
      <c r="P56" s="164">
        <v>443.45</v>
      </c>
      <c r="Q56" s="164">
        <v>546.02</v>
      </c>
      <c r="R56" s="164" t="s">
        <v>113</v>
      </c>
      <c r="S56" s="164" t="s">
        <v>113</v>
      </c>
      <c r="T56" s="164">
        <v>598</v>
      </c>
      <c r="U56" s="164">
        <v>546.25</v>
      </c>
      <c r="V56" s="164">
        <v>523.29240000000004</v>
      </c>
      <c r="W56" s="164">
        <v>546.53</v>
      </c>
      <c r="X56" s="164">
        <v>459.149</v>
      </c>
      <c r="Y56" s="164">
        <v>511.67</v>
      </c>
      <c r="Z56" s="164">
        <v>392.45</v>
      </c>
      <c r="AA56" s="164">
        <v>483.23</v>
      </c>
      <c r="AB56" s="164">
        <v>530.96159999999998</v>
      </c>
      <c r="AC56" s="165">
        <v>540.69150000000002</v>
      </c>
      <c r="AD56" s="174">
        <v>6.024599999999964</v>
      </c>
      <c r="AE56" s="175">
        <v>1.126795019478477E-2</v>
      </c>
      <c r="AF56" s="168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2024-11-28T07:38:41Z</dcterms:created>
  <dcterms:modified xsi:type="dcterms:W3CDTF">2024-11-28T09:25:15Z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2024-11-28T07:40:34Z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57a3a0d9-b7d1-465c-a5d3-aea15dde4bdb</vt:lpwstr>
  </property>
  <property fmtid="{D5CDD505-2E9C-101B-9397-08002B2CF9AE}" pid="8" name="MSIP_Label_6bd9ddd1-4d20-43f6-abfa-fc3c07406f94_ContentBits">
    <vt:lpwstr>0</vt:lpwstr>
  </property>
</Properties>
</file>