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3.11.01.22 BEEF\BEEF.GEN\BEEF MARKET OBSERVATORY\BMO Web Site\Excel_files\31 HIS\310 PRI\2019\"/>
    </mc:Choice>
  </mc:AlternateContent>
  <bookViews>
    <workbookView xWindow="0" yWindow="0" windowWidth="23040" windowHeight="8760"/>
  </bookViews>
  <sheets>
    <sheet name="Current Weekly Price ACZ" sheetId="1" r:id="rId1"/>
    <sheet name="Current Weekly All" sheetId="2" r:id="rId2"/>
    <sheet name="Current Weekly UK" sheetId="3" r:id="rId3"/>
  </sheets>
  <externalReferences>
    <externalReference r:id="rId4"/>
  </externalReferences>
  <definedNames>
    <definedName name="_mgr94">4%</definedName>
    <definedName name="BABE">#REF!</definedName>
    <definedName name="BABEN">#REF!</definedName>
    <definedName name="BABI">#REF!</definedName>
    <definedName name="BABIN">#REF!</definedName>
    <definedName name="BABP">#REF!</definedName>
    <definedName name="BABPN">#REF!</definedName>
    <definedName name="BTOE">#REF!</definedName>
    <definedName name="BTOEN">#REF!</definedName>
    <definedName name="BTOI">#REF!</definedName>
    <definedName name="BTOIN">#REF!</definedName>
    <definedName name="BTOP">#REF!</definedName>
    <definedName name="BTOPN">#REF!</definedName>
    <definedName name="BUTE">#REF!</definedName>
    <definedName name="BUTEN">#REF!</definedName>
    <definedName name="BUTI">#REF!</definedName>
    <definedName name="BUTIN">#REF!</definedName>
    <definedName name="BUTP">#REF!</definedName>
    <definedName name="BUTPN">#REF!</definedName>
    <definedName name="cbbeu">0.007</definedName>
    <definedName name="cboil">0.995</definedName>
    <definedName name="cbutter">0.827</definedName>
    <definedName name="cche">0.238</definedName>
    <definedName name="ccon">0.08</definedName>
    <definedName name="cfres">0.033</definedName>
    <definedName name="CHEE">#REF!</definedName>
    <definedName name="CHEEN">#REF!</definedName>
    <definedName name="CHEI">#REF!</definedName>
    <definedName name="CHEIN">#REF!</definedName>
    <definedName name="CHEP">#REF!</definedName>
    <definedName name="CHEPN">#REF!</definedName>
    <definedName name="csmp">0.007</definedName>
    <definedName name="cwomp">0.26</definedName>
    <definedName name="DEL">#REF!</definedName>
    <definedName name="DELN">#REF!</definedName>
    <definedName name="OMPE">#REF!</definedName>
    <definedName name="OMPEN">#REF!</definedName>
    <definedName name="OMPI">#REF!</definedName>
    <definedName name="OMPIN">#REF!</definedName>
    <definedName name="_xlnm.Print_Area" localSheetId="1">'Current Weekly All'!$A$2:$AF$55</definedName>
    <definedName name="_xlnm.Print_Area" localSheetId="0">'Current Weekly Price ACZ'!$A$1:$AA$45</definedName>
    <definedName name="_xlnm.Print_Area" localSheetId="2">'Current Weekly UK'!$A$1:$F$49</definedName>
    <definedName name="Q_Result">#REF!</definedName>
    <definedName name="SEMP">#REF!</definedName>
    <definedName name="SEMPN">#REF!</definedName>
    <definedName name="SMPE">#REF!</definedName>
    <definedName name="SMPEN">#REF!</definedName>
    <definedName name="SMPI">#REF!</definedName>
    <definedName name="SMPIN">#REF!</definedName>
    <definedName name="SMPP">#REF!</definedName>
    <definedName name="SMPPN">#REF!</definedName>
    <definedName name="WMPP">#REF!</definedName>
    <definedName name="WMPPN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3" i="2" l="1"/>
</calcChain>
</file>

<file path=xl/sharedStrings.xml><?xml version="1.0" encoding="utf-8"?>
<sst xmlns="http://schemas.openxmlformats.org/spreadsheetml/2006/main" count="1147" uniqueCount="122">
  <si>
    <t>Meat Market Observatory - Beef and Veal</t>
  </si>
  <si>
    <t>PRI.EU.BOV</t>
  </si>
  <si>
    <t>29.08.2019</t>
  </si>
  <si>
    <t xml:space="preserve">From week 38, the calculation of EU-28 average price for carcases of adult male bovines reflect the annual update of weighing coefficients based on the updated slaughtering data from 2017 in the different MS. </t>
  </si>
  <si>
    <t>Therefore, the analysis of the weekly variation should be approached with caution as it includes the statistical calculation effect.</t>
  </si>
  <si>
    <t>du / from :</t>
  </si>
  <si>
    <t>au / to :</t>
  </si>
  <si>
    <r>
      <t>P</t>
    </r>
    <r>
      <rPr>
        <b/>
        <sz val="11"/>
        <rFont val="Calibri"/>
        <family val="2"/>
        <scheme val="minor"/>
      </rPr>
      <t>RIX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DE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>ARCHE</t>
    </r>
    <r>
      <rPr>
        <b/>
        <sz val="12"/>
        <rFont val="Calibri"/>
        <family val="2"/>
        <scheme val="minor"/>
      </rPr>
      <t xml:space="preserve"> N</t>
    </r>
    <r>
      <rPr>
        <b/>
        <sz val="11"/>
        <rFont val="Calibri"/>
        <family val="2"/>
        <scheme val="minor"/>
      </rPr>
      <t>ATIONAUX</t>
    </r>
    <r>
      <rPr>
        <b/>
        <sz val="12"/>
        <rFont val="Calibri"/>
        <family val="2"/>
        <scheme val="minor"/>
      </rPr>
      <t xml:space="preserve"> et C</t>
    </r>
    <r>
      <rPr>
        <b/>
        <sz val="11"/>
        <rFont val="Calibri"/>
        <family val="2"/>
        <scheme val="minor"/>
      </rPr>
      <t>OMMUNAUTAIRES</t>
    </r>
    <r>
      <rPr>
        <b/>
        <sz val="12"/>
        <rFont val="Calibri"/>
        <family val="2"/>
        <scheme val="minor"/>
      </rPr>
      <t xml:space="preserve">   </t>
    </r>
    <r>
      <rPr>
        <b/>
        <sz val="10"/>
        <rFont val="Calibri"/>
        <family val="2"/>
        <scheme val="minor"/>
      </rPr>
      <t>(en Euro &amp; en % du prix de référence)</t>
    </r>
  </si>
  <si>
    <r>
      <t>N</t>
    </r>
    <r>
      <rPr>
        <b/>
        <sz val="11"/>
        <rFont val="Calibri"/>
        <family val="2"/>
        <scheme val="minor"/>
      </rPr>
      <t>ATIONAL</t>
    </r>
    <r>
      <rPr>
        <b/>
        <sz val="12"/>
        <rFont val="Calibri"/>
        <family val="2"/>
        <scheme val="minor"/>
      </rPr>
      <t xml:space="preserve"> and C</t>
    </r>
    <r>
      <rPr>
        <b/>
        <sz val="11"/>
        <rFont val="Calibri"/>
        <family val="2"/>
        <scheme val="minor"/>
      </rPr>
      <t>OMMUNITY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>ARKET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>RICES</t>
    </r>
    <r>
      <rPr>
        <b/>
        <sz val="12"/>
        <rFont val="Calibri"/>
        <family val="2"/>
        <scheme val="minor"/>
      </rPr>
      <t xml:space="preserve">  </t>
    </r>
    <r>
      <rPr>
        <b/>
        <sz val="10"/>
        <rFont val="Calibri"/>
        <family val="2"/>
        <scheme val="minor"/>
      </rPr>
      <t xml:space="preserve"> (in Euro &amp; as % of the reference price)</t>
    </r>
  </si>
  <si>
    <t>(Euro/100 kg PC/DW)</t>
  </si>
  <si>
    <r>
      <t xml:space="preserve">YOUNG MALE BOVINES 12&gt;24 m - C </t>
    </r>
    <r>
      <rPr>
        <b/>
        <sz val="7"/>
        <rFont val="Calibri"/>
        <family val="2"/>
        <scheme val="minor"/>
      </rPr>
      <t>A T E G O R I E</t>
    </r>
    <r>
      <rPr>
        <b/>
        <sz val="8"/>
        <rFont val="Calibri"/>
        <family val="2"/>
        <scheme val="minor"/>
      </rPr>
      <t xml:space="preserve">  A</t>
    </r>
  </si>
  <si>
    <r>
      <t xml:space="preserve">BULLOCKS - C </t>
    </r>
    <r>
      <rPr>
        <b/>
        <sz val="7"/>
        <rFont val="Calibri"/>
        <family val="2"/>
        <scheme val="minor"/>
      </rPr>
      <t xml:space="preserve">A T E G O R I E </t>
    </r>
    <r>
      <rPr>
        <b/>
        <sz val="8"/>
        <rFont val="Calibri"/>
        <family val="2"/>
        <scheme val="minor"/>
      </rPr>
      <t xml:space="preserve">     C</t>
    </r>
  </si>
  <si>
    <r>
      <t xml:space="preserve">YOUNG BOVINES 8 &gt;12 m - C </t>
    </r>
    <r>
      <rPr>
        <b/>
        <sz val="7"/>
        <rFont val="Calibri"/>
        <family val="2"/>
        <scheme val="minor"/>
      </rPr>
      <t xml:space="preserve">A T E G O R I E </t>
    </r>
    <r>
      <rPr>
        <b/>
        <sz val="8"/>
        <rFont val="Calibri"/>
        <family val="2"/>
        <scheme val="minor"/>
      </rPr>
      <t xml:space="preserve">     Z</t>
    </r>
  </si>
  <si>
    <r>
      <t xml:space="preserve">C </t>
    </r>
    <r>
      <rPr>
        <b/>
        <sz val="7"/>
        <rFont val="Calibri"/>
        <family val="2"/>
        <scheme val="minor"/>
      </rPr>
      <t>A T E G O R I E</t>
    </r>
    <r>
      <rPr>
        <b/>
        <sz val="8"/>
        <rFont val="Calibri"/>
        <family val="2"/>
        <scheme val="minor"/>
      </rPr>
      <t xml:space="preserve">      A / C / Z</t>
    </r>
  </si>
  <si>
    <t>U2+U3</t>
  </si>
  <si>
    <t>R2+R3</t>
  </si>
  <si>
    <t>O2+O3</t>
  </si>
  <si>
    <t>U+R+O</t>
  </si>
  <si>
    <t>Change on</t>
  </si>
  <si>
    <t>U2+U3+U4</t>
  </si>
  <si>
    <t>R3+R4</t>
  </si>
  <si>
    <t>O3</t>
  </si>
  <si>
    <t>R3</t>
  </si>
  <si>
    <t>% of</t>
  </si>
  <si>
    <t>Prix moyens</t>
  </si>
  <si>
    <t>last week</t>
  </si>
  <si>
    <t>%</t>
  </si>
  <si>
    <t>ref. price</t>
  </si>
  <si>
    <t>Average prices</t>
  </si>
  <si>
    <t>U</t>
  </si>
  <si>
    <t>R</t>
  </si>
  <si>
    <t>O</t>
  </si>
  <si>
    <t>URO</t>
  </si>
  <si>
    <t>BE</t>
  </si>
  <si>
    <t>BG</t>
  </si>
  <si>
    <t>CZ</t>
  </si>
  <si>
    <t>DK</t>
  </si>
  <si>
    <t>DE</t>
  </si>
  <si>
    <t>EE</t>
  </si>
  <si>
    <t>IE</t>
  </si>
  <si>
    <t>EL</t>
  </si>
  <si>
    <t>ES</t>
  </si>
  <si>
    <t>FR</t>
  </si>
  <si>
    <t>HR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</si>
  <si>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</si>
  <si>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</si>
  <si>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</si>
  <si>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</si>
  <si>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</si>
  <si>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</si>
  <si>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</si>
  <si>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</si>
  <si>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</si>
  <si>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</si>
  <si>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</si>
  <si>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</si>
  <si>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</si>
  <si>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</si>
  <si>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</si>
  <si>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</si>
  <si>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>GB</t>
  </si>
  <si>
    <t>NI</t>
  </si>
  <si>
    <t>Source : Member States</t>
  </si>
  <si>
    <t>Home</t>
  </si>
  <si>
    <r>
      <t>P</t>
    </r>
    <r>
      <rPr>
        <b/>
        <sz val="11"/>
        <rFont val="Calibri"/>
        <family val="2"/>
        <scheme val="minor"/>
      </rPr>
      <t xml:space="preserve">RIX  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 xml:space="preserve">DE  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 xml:space="preserve">ARCHE    </t>
    </r>
    <r>
      <rPr>
        <b/>
        <sz val="12"/>
        <rFont val="Calibri"/>
        <family val="2"/>
        <scheme val="minor"/>
      </rPr>
      <t xml:space="preserve"> -     E</t>
    </r>
    <r>
      <rPr>
        <b/>
        <sz val="11"/>
        <rFont val="Calibri"/>
        <family val="2"/>
        <scheme val="minor"/>
      </rPr>
      <t>TATS</t>
    </r>
    <r>
      <rPr>
        <b/>
        <sz val="12"/>
        <rFont val="Calibri"/>
        <family val="2"/>
        <scheme val="minor"/>
      </rPr>
      <t xml:space="preserve">   M</t>
    </r>
    <r>
      <rPr>
        <b/>
        <sz val="11"/>
        <rFont val="Calibri"/>
        <family val="2"/>
        <scheme val="minor"/>
      </rPr>
      <t>EMBRES</t>
    </r>
  </si>
  <si>
    <r>
      <t>M</t>
    </r>
    <r>
      <rPr>
        <b/>
        <sz val="11"/>
        <rFont val="Calibri"/>
        <family val="2"/>
        <scheme val="minor"/>
      </rPr>
      <t xml:space="preserve">ARKET  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 xml:space="preserve">RICES    </t>
    </r>
    <r>
      <rPr>
        <b/>
        <sz val="12"/>
        <rFont val="Calibri"/>
        <family val="2"/>
        <scheme val="minor"/>
      </rPr>
      <t xml:space="preserve"> -     M</t>
    </r>
    <r>
      <rPr>
        <b/>
        <sz val="11"/>
        <rFont val="Calibri"/>
        <family val="2"/>
        <scheme val="minor"/>
      </rPr>
      <t>EMBER</t>
    </r>
    <r>
      <rPr>
        <b/>
        <sz val="12"/>
        <rFont val="Calibri"/>
        <family val="2"/>
        <scheme val="minor"/>
      </rPr>
      <t xml:space="preserve"> S</t>
    </r>
    <r>
      <rPr>
        <b/>
        <sz val="11"/>
        <rFont val="Calibri"/>
        <family val="2"/>
        <scheme val="minor"/>
      </rPr>
      <t>TATES</t>
    </r>
  </si>
  <si>
    <t>(  €/100kg PC/DW  )</t>
  </si>
  <si>
    <t>UK</t>
  </si>
  <si>
    <t>EU</t>
  </si>
  <si>
    <t>Change</t>
  </si>
  <si>
    <t>Young Bovines 8-12m Z-U2</t>
  </si>
  <si>
    <t>Young Bovines 8-12m Z-U3</t>
  </si>
  <si>
    <t>Young Bovines 8-12m Z-R2</t>
  </si>
  <si>
    <t>Young Bovines 8-12m Z-R3</t>
  </si>
  <si>
    <t>Young Bovines 8-12m Z-O2</t>
  </si>
  <si>
    <t>Young Bovines 8-12m Z-O3</t>
  </si>
  <si>
    <t>Young Bovines 8 &gt; 12 m</t>
  </si>
  <si>
    <t>Young Bulls 12&gt;24m A-U2</t>
  </si>
  <si>
    <t>Young Bulls 12&gt;24m A-U3</t>
  </si>
  <si>
    <t>Young Bulls 12&gt;24m A-R2</t>
  </si>
  <si>
    <t>Young Bulls 12&gt;24m A-R3</t>
  </si>
  <si>
    <t>Young Bulls 12&gt;24m A-O2</t>
  </si>
  <si>
    <t>Young Bulls 12&gt;24m A-O3</t>
  </si>
  <si>
    <t>Young Bulls 12 &gt; 24 m</t>
  </si>
  <si>
    <t>Bulls B R3</t>
  </si>
  <si>
    <t>Bulls</t>
  </si>
  <si>
    <t>Bullocks  C-U2</t>
  </si>
  <si>
    <t>Bullocks  C-U3</t>
  </si>
  <si>
    <t>Bullocks  C-U4</t>
  </si>
  <si>
    <t>Bullocks  C-R3</t>
  </si>
  <si>
    <t>Bullocks  C-R4</t>
  </si>
  <si>
    <t>Bullocks  C-O3</t>
  </si>
  <si>
    <t>Bullocks  C-O4</t>
  </si>
  <si>
    <t>Bullocks</t>
  </si>
  <si>
    <t>Cows D-R2</t>
  </si>
  <si>
    <t>Cows D-R3</t>
  </si>
  <si>
    <t>Cows D-R4</t>
  </si>
  <si>
    <t>Cows D-O2</t>
  </si>
  <si>
    <t>Cows D-O3</t>
  </si>
  <si>
    <t>Cows D-O4</t>
  </si>
  <si>
    <t>Cows D-P2</t>
  </si>
  <si>
    <t>Cows D-P3</t>
  </si>
  <si>
    <t>Cows</t>
  </si>
  <si>
    <t>Heifers  E-U2</t>
  </si>
  <si>
    <t>Heifers  E-U3</t>
  </si>
  <si>
    <t>Heifers  E-R2</t>
  </si>
  <si>
    <t>Heifers  E-R3</t>
  </si>
  <si>
    <t>Heifers  E-R4</t>
  </si>
  <si>
    <t>Heifers  E-O2</t>
  </si>
  <si>
    <t>Heifers  E-O3</t>
  </si>
  <si>
    <t>Heifers  E-O4</t>
  </si>
  <si>
    <t>Heifers</t>
  </si>
  <si>
    <t>All CAT Avg Price</t>
  </si>
  <si>
    <t>Change last week</t>
  </si>
  <si>
    <t>Gr.Bov.Mâles R3</t>
  </si>
  <si>
    <r>
      <t>P</t>
    </r>
    <r>
      <rPr>
        <b/>
        <sz val="11"/>
        <rFont val="Calibri"/>
        <family val="2"/>
        <scheme val="minor"/>
      </rPr>
      <t xml:space="preserve">RIX  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 xml:space="preserve">DE  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 xml:space="preserve">ARCHE   INTERIEUR    </t>
    </r>
    <r>
      <rPr>
        <b/>
        <sz val="12"/>
        <rFont val="Calibri"/>
        <family val="2"/>
        <scheme val="minor"/>
      </rPr>
      <t xml:space="preserve"> -     R</t>
    </r>
    <r>
      <rPr>
        <b/>
        <sz val="11"/>
        <rFont val="Calibri"/>
        <family val="2"/>
        <scheme val="minor"/>
      </rPr>
      <t>EGIONS</t>
    </r>
  </si>
  <si>
    <r>
      <t>INTERNAL   M</t>
    </r>
    <r>
      <rPr>
        <b/>
        <sz val="11"/>
        <rFont val="Calibri"/>
        <family val="2"/>
        <scheme val="minor"/>
      </rPr>
      <t xml:space="preserve">ARKET  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 xml:space="preserve">RICES    </t>
    </r>
    <r>
      <rPr>
        <b/>
        <sz val="12"/>
        <rFont val="Calibri"/>
        <family val="2"/>
        <scheme val="minor"/>
      </rPr>
      <t xml:space="preserve"> -     R</t>
    </r>
    <r>
      <rPr>
        <b/>
        <sz val="11"/>
        <rFont val="Calibri"/>
        <family val="2"/>
        <scheme val="minor"/>
      </rPr>
      <t>EGIONS</t>
    </r>
  </si>
  <si>
    <t>Euro / 100kg PC / DW</t>
  </si>
  <si>
    <t>Young Bovines 8-12m</t>
  </si>
  <si>
    <t/>
  </si>
  <si>
    <t>Prices not received - Same prices as last week : EL, MT</t>
  </si>
  <si>
    <t>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</si>
</sst>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3" formatCode="_-* #,##0.00_-;\-* #,##0.00_-;_-* &quot;-&quot;??_-;_-@_-"/>
    <numFmt numFmtId="164" formatCode="&quot;Semaine / Week : &quot;00"/>
    <numFmt numFmtId="165" formatCode="dd\.mm\.yy;@"/>
    <numFmt numFmtId="166" formatCode="&quot;+ &quot;0.00;&quot;- &quot;0.00;&quot;idem&quot;"/>
    <numFmt numFmtId="167" formatCode="\+0.0%;\-0.00%;&quot;idem&quot;"/>
    <numFmt numFmtId="168" formatCode="0.0%"/>
    <numFmt numFmtId="169" formatCode="0.000"/>
    <numFmt numFmtId="170" formatCode="_-* #,##0.0_-;\-* #,##0.0_-;_-* &quot;-&quot;??_-;_-@_-"/>
    <numFmt numFmtId="171" formatCode="0.0"/>
    <numFmt numFmtId="172" formatCode="#,##0.00_ ;\-#,##0.00\ "/>
  </numFmts>
  <fonts count="33" x14ac:knownFonts="1">
    <font>
      <sz val="10"/>
      <name val="Arial"/>
    </font>
    <font>
      <sz val="10"/>
      <name val="Arial"/>
      <family val="2"/>
    </font>
    <font>
      <b/>
      <sz val="14"/>
      <color theme="0"/>
      <name val="Verdana"/>
      <family val="2"/>
    </font>
    <font>
      <sz val="10"/>
      <name val="Verdana"/>
      <family val="2"/>
    </font>
    <font>
      <b/>
      <sz val="9"/>
      <color theme="0"/>
      <name val="Verdana"/>
      <family val="2"/>
    </font>
    <font>
      <sz val="10"/>
      <color theme="0"/>
      <name val="Arial"/>
      <family val="2"/>
    </font>
    <font>
      <b/>
      <sz val="9"/>
      <name val="Arial"/>
      <family val="2"/>
    </font>
    <font>
      <b/>
      <sz val="10"/>
      <name val="Verdana"/>
      <family val="2"/>
    </font>
    <font>
      <sz val="11"/>
      <color rgb="FFFF0000"/>
      <name val="Calibri"/>
      <family val="2"/>
    </font>
    <font>
      <b/>
      <i/>
      <sz val="10"/>
      <name val="Verdana"/>
      <family val="2"/>
    </font>
    <font>
      <i/>
      <sz val="10"/>
      <name val="Arial"/>
      <family val="2"/>
    </font>
    <font>
      <sz val="10"/>
      <name val="MS Sans Serif"/>
      <family val="2"/>
    </font>
    <font>
      <b/>
      <sz val="10"/>
      <name val="Arial"/>
      <family val="2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u/>
      <sz val="10"/>
      <name val="Arial"/>
      <family val="2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name val="Calibri"/>
      <family val="2"/>
      <scheme val="minor"/>
    </font>
    <font>
      <b/>
      <sz val="8"/>
      <name val="Calibri"/>
      <family val="2"/>
      <scheme val="minor"/>
    </font>
    <font>
      <b/>
      <sz val="7"/>
      <name val="Calibri"/>
      <family val="2"/>
      <scheme val="minor"/>
    </font>
    <font>
      <sz val="8"/>
      <name val="Calibri"/>
      <family val="2"/>
      <scheme val="minor"/>
    </font>
    <font>
      <i/>
      <sz val="8"/>
      <name val="Calibri"/>
      <family val="2"/>
      <scheme val="minor"/>
    </font>
    <font>
      <sz val="8"/>
      <name val="Arial"/>
      <family val="2"/>
    </font>
    <font>
      <i/>
      <sz val="8"/>
      <name val="Arial"/>
      <family val="2"/>
    </font>
    <font>
      <b/>
      <sz val="12"/>
      <name val="Verdana"/>
      <family val="2"/>
    </font>
    <font>
      <sz val="8"/>
      <color indexed="9"/>
      <name val="Calibri"/>
      <family val="2"/>
      <scheme val="minor"/>
    </font>
    <font>
      <b/>
      <sz val="11"/>
      <name val="Verdana"/>
      <family val="2"/>
    </font>
    <font>
      <b/>
      <sz val="9"/>
      <name val="Calibri"/>
      <family val="2"/>
      <scheme val="minor"/>
    </font>
    <font>
      <u/>
      <sz val="9"/>
      <name val="Calibri"/>
      <family val="2"/>
      <scheme val="minor"/>
    </font>
    <font>
      <b/>
      <sz val="9"/>
      <color indexed="12"/>
      <name val="Calibri"/>
      <family val="2"/>
      <scheme val="minor"/>
    </font>
    <font>
      <sz val="7"/>
      <name val="Calibri"/>
      <family val="2"/>
      <scheme val="minor"/>
    </font>
    <font>
      <b/>
      <sz val="7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42A62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1" fillId="0" borderId="0"/>
  </cellStyleXfs>
  <cellXfs count="227">
    <xf numFmtId="0" fontId="0" fillId="0" borderId="0" xfId="0"/>
    <xf numFmtId="0" fontId="2" fillId="2" borderId="0" xfId="3" applyFont="1" applyFill="1" applyAlignment="1" applyProtection="1">
      <alignment horizontal="left" vertical="center" indent="1"/>
      <protection locked="0"/>
    </xf>
    <xf numFmtId="2" fontId="3" fillId="2" borderId="0" xfId="3" applyNumberFormat="1" applyFont="1" applyFill="1" applyAlignment="1" applyProtection="1">
      <alignment vertical="center"/>
      <protection locked="0"/>
    </xf>
    <xf numFmtId="2" fontId="3" fillId="2" borderId="0" xfId="3" applyNumberFormat="1" applyFont="1" applyFill="1" applyAlignment="1" applyProtection="1">
      <alignment vertical="center"/>
    </xf>
    <xf numFmtId="0" fontId="4" fillId="2" borderId="0" xfId="3" applyFont="1" applyFill="1" applyAlignment="1" applyProtection="1">
      <alignment horizontal="right" vertical="center" indent="1"/>
      <protection locked="0"/>
    </xf>
    <xf numFmtId="0" fontId="1" fillId="0" borderId="0" xfId="3"/>
    <xf numFmtId="0" fontId="5" fillId="0" borderId="0" xfId="3" applyFont="1"/>
    <xf numFmtId="0" fontId="2" fillId="3" borderId="0" xfId="3" applyFont="1" applyFill="1" applyAlignment="1" applyProtection="1">
      <alignment horizontal="left" vertical="center" indent="1"/>
      <protection locked="0"/>
    </xf>
    <xf numFmtId="2" fontId="3" fillId="3" borderId="0" xfId="3" applyNumberFormat="1" applyFont="1" applyFill="1" applyAlignment="1" applyProtection="1">
      <alignment vertical="center"/>
      <protection locked="0"/>
    </xf>
    <xf numFmtId="2" fontId="3" fillId="3" borderId="0" xfId="3" applyNumberFormat="1" applyFont="1" applyFill="1" applyAlignment="1" applyProtection="1">
      <alignment vertical="center"/>
    </xf>
    <xf numFmtId="0" fontId="4" fillId="3" borderId="0" xfId="3" applyFont="1" applyFill="1" applyAlignment="1" applyProtection="1">
      <alignment horizontal="right" vertical="center" indent="1"/>
      <protection locked="0"/>
    </xf>
    <xf numFmtId="16" fontId="6" fillId="0" borderId="0" xfId="3" applyNumberFormat="1" applyFont="1" applyAlignment="1">
      <alignment horizontal="right" vertical="top"/>
    </xf>
    <xf numFmtId="0" fontId="1" fillId="3" borderId="0" xfId="3" applyFill="1"/>
    <xf numFmtId="0" fontId="5" fillId="3" borderId="0" xfId="3" applyFont="1" applyFill="1"/>
    <xf numFmtId="0" fontId="7" fillId="3" borderId="0" xfId="3" applyFont="1" applyFill="1"/>
    <xf numFmtId="0" fontId="8" fillId="0" borderId="0" xfId="3" applyFont="1" applyAlignment="1">
      <alignment vertical="center"/>
    </xf>
    <xf numFmtId="2" fontId="9" fillId="0" borderId="0" xfId="3" applyNumberFormat="1" applyFont="1" applyAlignment="1" applyProtection="1">
      <alignment vertical="center"/>
      <protection locked="0"/>
    </xf>
    <xf numFmtId="2" fontId="3" fillId="0" borderId="0" xfId="3" applyNumberFormat="1" applyFont="1" applyAlignment="1" applyProtection="1">
      <alignment vertical="center"/>
      <protection locked="0"/>
    </xf>
    <xf numFmtId="2" fontId="3" fillId="0" borderId="0" xfId="3" applyNumberFormat="1" applyFont="1" applyAlignment="1" applyProtection="1">
      <alignment vertical="center"/>
    </xf>
    <xf numFmtId="2" fontId="3" fillId="0" borderId="0" xfId="3" applyNumberFormat="1" applyFont="1" applyFill="1" applyAlignment="1" applyProtection="1">
      <alignment vertical="center"/>
      <protection locked="0"/>
    </xf>
    <xf numFmtId="0" fontId="10" fillId="0" borderId="0" xfId="3" applyFont="1"/>
    <xf numFmtId="0" fontId="11" fillId="0" borderId="0" xfId="4"/>
    <xf numFmtId="0" fontId="6" fillId="0" borderId="0" xfId="3" applyFont="1" applyAlignment="1">
      <alignment horizontal="right" vertical="top"/>
    </xf>
    <xf numFmtId="164" fontId="12" fillId="0" borderId="0" xfId="0" applyNumberFormat="1" applyFont="1" applyFill="1" applyAlignment="1">
      <alignment horizontal="right" vertical="center"/>
    </xf>
    <xf numFmtId="0" fontId="13" fillId="0" borderId="0" xfId="4" applyFont="1" applyFill="1"/>
    <xf numFmtId="0" fontId="14" fillId="0" borderId="0" xfId="4" applyFont="1" applyFill="1"/>
    <xf numFmtId="0" fontId="11" fillId="0" borderId="0" xfId="4" applyFill="1"/>
    <xf numFmtId="0" fontId="0" fillId="0" borderId="0" xfId="0" applyFill="1" applyAlignment="1">
      <alignment vertical="center"/>
    </xf>
    <xf numFmtId="0" fontId="15" fillId="0" borderId="0" xfId="0" applyFont="1" applyFill="1" applyAlignment="1">
      <alignment horizontal="right"/>
    </xf>
    <xf numFmtId="165" fontId="12" fillId="0" borderId="0" xfId="0" applyNumberFormat="1" applyFont="1" applyFill="1" applyAlignment="1">
      <alignment horizontal="right"/>
    </xf>
    <xf numFmtId="0" fontId="0" fillId="0" borderId="0" xfId="0" applyFill="1"/>
    <xf numFmtId="0" fontId="15" fillId="0" borderId="0" xfId="0" applyFont="1" applyFill="1" applyAlignment="1">
      <alignment horizontal="right" vertical="top"/>
    </xf>
    <xf numFmtId="165" fontId="12" fillId="0" borderId="0" xfId="0" applyNumberFormat="1" applyFont="1" applyFill="1" applyAlignment="1">
      <alignment horizontal="right" vertical="top"/>
    </xf>
    <xf numFmtId="0" fontId="13" fillId="4" borderId="0" xfId="0" applyFont="1" applyFill="1" applyAlignment="1">
      <alignment horizontal="center" vertical="center"/>
    </xf>
    <xf numFmtId="0" fontId="13" fillId="4" borderId="0" xfId="0" applyFont="1" applyFill="1" applyAlignment="1">
      <alignment horizontal="center" vertical="center"/>
    </xf>
    <xf numFmtId="0" fontId="14" fillId="0" borderId="0" xfId="0" applyFont="1" applyAlignment="1">
      <alignment vertical="center"/>
    </xf>
    <xf numFmtId="0" fontId="14" fillId="0" borderId="0" xfId="4" applyFont="1"/>
    <xf numFmtId="0" fontId="14" fillId="3" borderId="0" xfId="0" applyFont="1" applyFill="1" applyBorder="1" applyAlignment="1">
      <alignment horizontal="center" vertical="center"/>
    </xf>
    <xf numFmtId="0" fontId="14" fillId="3" borderId="0" xfId="0" applyFont="1" applyFill="1" applyBorder="1" applyAlignment="1">
      <alignment vertical="center"/>
    </xf>
    <xf numFmtId="0" fontId="18" fillId="3" borderId="0" xfId="0" applyFont="1" applyFill="1" applyBorder="1" applyAlignment="1">
      <alignment vertical="center"/>
    </xf>
    <xf numFmtId="0" fontId="17" fillId="4" borderId="0" xfId="0" quotePrefix="1" applyFont="1" applyFill="1" applyBorder="1" applyAlignment="1">
      <alignment horizontal="center" vertical="center"/>
    </xf>
    <xf numFmtId="0" fontId="19" fillId="3" borderId="1" xfId="0" applyFont="1" applyFill="1" applyBorder="1" applyAlignment="1" applyProtection="1">
      <alignment horizontal="center" vertical="center"/>
      <protection locked="0"/>
    </xf>
    <xf numFmtId="0" fontId="19" fillId="3" borderId="2" xfId="0" applyFont="1" applyFill="1" applyBorder="1" applyAlignment="1" applyProtection="1">
      <alignment horizontal="center" vertical="center"/>
      <protection locked="0"/>
    </xf>
    <xf numFmtId="0" fontId="19" fillId="3" borderId="3" xfId="0" applyFont="1" applyFill="1" applyBorder="1" applyAlignment="1" applyProtection="1">
      <alignment horizontal="center" vertical="center"/>
      <protection locked="0"/>
    </xf>
    <xf numFmtId="0" fontId="19" fillId="3" borderId="1" xfId="0" applyFont="1" applyFill="1" applyBorder="1" applyAlignment="1">
      <alignment horizontal="center" vertical="center"/>
    </xf>
    <xf numFmtId="0" fontId="19" fillId="3" borderId="2" xfId="0" applyFont="1" applyFill="1" applyBorder="1" applyAlignment="1">
      <alignment horizontal="center" vertical="center"/>
    </xf>
    <xf numFmtId="0" fontId="19" fillId="3" borderId="3" xfId="0" applyFont="1" applyFill="1" applyBorder="1" applyAlignment="1">
      <alignment horizontal="center" vertical="center"/>
    </xf>
    <xf numFmtId="0" fontId="21" fillId="4" borderId="0" xfId="0" applyFont="1" applyFill="1" applyBorder="1" applyAlignment="1" applyProtection="1">
      <alignment horizontal="center" vertical="center"/>
      <protection locked="0"/>
    </xf>
    <xf numFmtId="0" fontId="21" fillId="4" borderId="0" xfId="0" applyFont="1" applyFill="1" applyBorder="1" applyAlignment="1" applyProtection="1">
      <alignment horizontal="center"/>
      <protection locked="0"/>
    </xf>
    <xf numFmtId="0" fontId="22" fillId="4" borderId="0" xfId="0" applyFont="1" applyFill="1" applyBorder="1" applyAlignment="1" applyProtection="1">
      <alignment horizontal="center"/>
      <protection locked="0"/>
    </xf>
    <xf numFmtId="0" fontId="21" fillId="4" borderId="4" xfId="0" applyFont="1" applyFill="1" applyBorder="1" applyAlignment="1" applyProtection="1">
      <alignment horizontal="center" vertical="center"/>
      <protection locked="0"/>
    </xf>
    <xf numFmtId="0" fontId="21" fillId="4" borderId="0" xfId="0" applyFont="1" applyFill="1" applyBorder="1" applyAlignment="1">
      <alignment horizontal="center" vertical="center"/>
    </xf>
    <xf numFmtId="0" fontId="21" fillId="4" borderId="0" xfId="0" applyFont="1" applyFill="1" applyBorder="1" applyAlignment="1">
      <alignment horizontal="center"/>
    </xf>
    <xf numFmtId="0" fontId="17" fillId="4" borderId="0" xfId="0" applyFont="1" applyFill="1" applyBorder="1" applyAlignment="1" applyProtection="1">
      <alignment horizontal="center"/>
      <protection locked="0"/>
    </xf>
    <xf numFmtId="0" fontId="21" fillId="4" borderId="5" xfId="0" applyFont="1" applyFill="1" applyBorder="1" applyAlignment="1" applyProtection="1">
      <alignment horizontal="center" vertical="center"/>
      <protection locked="0"/>
    </xf>
    <xf numFmtId="0" fontId="21" fillId="4" borderId="0" xfId="0" applyFont="1" applyFill="1" applyBorder="1" applyAlignment="1" applyProtection="1">
      <alignment horizontal="center" vertical="top"/>
      <protection locked="0"/>
    </xf>
    <xf numFmtId="0" fontId="22" fillId="4" borderId="0" xfId="0" applyFont="1" applyFill="1" applyBorder="1" applyAlignment="1" applyProtection="1">
      <alignment horizontal="center" vertical="top"/>
      <protection locked="0"/>
    </xf>
    <xf numFmtId="0" fontId="21" fillId="3" borderId="0" xfId="0" applyFont="1" applyFill="1" applyBorder="1" applyAlignment="1" applyProtection="1">
      <alignment horizontal="center" vertical="center"/>
      <protection locked="0"/>
    </xf>
    <xf numFmtId="0" fontId="21" fillId="4" borderId="5" xfId="0" applyFont="1" applyFill="1" applyBorder="1" applyAlignment="1">
      <alignment horizontal="center" vertical="center"/>
    </xf>
    <xf numFmtId="0" fontId="21" fillId="4" borderId="0" xfId="0" applyFont="1" applyFill="1" applyBorder="1" applyAlignment="1">
      <alignment horizontal="center" vertical="top"/>
    </xf>
    <xf numFmtId="0" fontId="17" fillId="4" borderId="0" xfId="0" applyFont="1" applyFill="1" applyBorder="1" applyAlignment="1" applyProtection="1">
      <alignment horizontal="center" vertical="top"/>
      <protection locked="0"/>
    </xf>
    <xf numFmtId="2" fontId="21" fillId="3" borderId="1" xfId="0" applyNumberFormat="1" applyFont="1" applyFill="1" applyBorder="1" applyAlignment="1" applyProtection="1">
      <alignment horizontal="center" vertical="center"/>
      <protection locked="0"/>
    </xf>
    <xf numFmtId="2" fontId="21" fillId="3" borderId="2" xfId="0" applyNumberFormat="1" applyFont="1" applyFill="1" applyBorder="1" applyAlignment="1" applyProtection="1">
      <alignment horizontal="center" vertical="center"/>
      <protection locked="0"/>
    </xf>
    <xf numFmtId="2" fontId="21" fillId="3" borderId="2" xfId="0" applyNumberFormat="1" applyFont="1" applyFill="1" applyBorder="1" applyAlignment="1">
      <alignment horizontal="center" vertical="center"/>
    </xf>
    <xf numFmtId="2" fontId="21" fillId="4" borderId="2" xfId="0" applyNumberFormat="1" applyFont="1" applyFill="1" applyBorder="1" applyAlignment="1" applyProtection="1">
      <alignment horizontal="center" vertical="center"/>
      <protection locked="0"/>
    </xf>
    <xf numFmtId="166" fontId="23" fillId="0" borderId="2" xfId="2" applyNumberFormat="1" applyFont="1" applyFill="1" applyBorder="1" applyAlignment="1" applyProtection="1">
      <alignment horizontal="center" vertical="center"/>
      <protection locked="0"/>
    </xf>
    <xf numFmtId="167" fontId="24" fillId="0" borderId="3" xfId="2" applyNumberFormat="1" applyFont="1" applyFill="1" applyBorder="1" applyAlignment="1" applyProtection="1">
      <alignment horizontal="center" vertical="center"/>
      <protection locked="0"/>
    </xf>
    <xf numFmtId="2" fontId="19" fillId="4" borderId="1" xfId="0" applyNumberFormat="1" applyFont="1" applyFill="1" applyBorder="1" applyAlignment="1">
      <alignment horizontal="center" vertical="center"/>
    </xf>
    <xf numFmtId="43" fontId="21" fillId="3" borderId="2" xfId="1" applyFont="1" applyFill="1" applyBorder="1" applyAlignment="1">
      <alignment horizontal="center" vertical="center"/>
    </xf>
    <xf numFmtId="0" fontId="25" fillId="0" borderId="0" xfId="3" applyFont="1"/>
    <xf numFmtId="2" fontId="21" fillId="3" borderId="0" xfId="0" applyNumberFormat="1" applyFont="1" applyFill="1" applyBorder="1" applyAlignment="1" applyProtection="1">
      <alignment horizontal="center" vertical="center"/>
      <protection locked="0"/>
    </xf>
    <xf numFmtId="0" fontId="14" fillId="3" borderId="0" xfId="0" applyFont="1" applyFill="1" applyAlignment="1">
      <alignment vertical="center"/>
    </xf>
    <xf numFmtId="168" fontId="18" fillId="3" borderId="0" xfId="2" applyNumberFormat="1" applyFont="1" applyFill="1" applyAlignment="1">
      <alignment vertical="center"/>
    </xf>
    <xf numFmtId="168" fontId="14" fillId="3" borderId="0" xfId="2" applyNumberFormat="1" applyFont="1" applyFill="1" applyAlignment="1">
      <alignment vertical="center"/>
    </xf>
    <xf numFmtId="2" fontId="19" fillId="3" borderId="0" xfId="0" applyNumberFormat="1" applyFont="1" applyFill="1" applyBorder="1" applyAlignment="1">
      <alignment horizontal="center" vertical="center"/>
    </xf>
    <xf numFmtId="10" fontId="26" fillId="3" borderId="4" xfId="0" applyNumberFormat="1" applyFont="1" applyFill="1" applyBorder="1" applyAlignment="1">
      <alignment horizontal="center" vertical="center"/>
    </xf>
    <xf numFmtId="0" fontId="21" fillId="3" borderId="0" xfId="0" applyFont="1" applyFill="1" applyBorder="1" applyAlignment="1">
      <alignment horizontal="center" vertical="center"/>
    </xf>
    <xf numFmtId="10" fontId="21" fillId="3" borderId="0" xfId="2" applyNumberFormat="1" applyFont="1" applyFill="1" applyBorder="1" applyAlignment="1">
      <alignment horizontal="center" vertical="center"/>
    </xf>
    <xf numFmtId="168" fontId="22" fillId="3" borderId="0" xfId="2" applyNumberFormat="1" applyFont="1" applyFill="1" applyBorder="1" applyAlignment="1">
      <alignment horizontal="center" vertical="center"/>
    </xf>
    <xf numFmtId="168" fontId="21" fillId="3" borderId="0" xfId="2" applyNumberFormat="1" applyFont="1" applyFill="1" applyBorder="1" applyAlignment="1">
      <alignment horizontal="center" vertical="center"/>
    </xf>
    <xf numFmtId="169" fontId="14" fillId="3" borderId="0" xfId="0" applyNumberFormat="1" applyFont="1" applyFill="1" applyBorder="1" applyAlignment="1">
      <alignment horizontal="center" vertical="center"/>
    </xf>
    <xf numFmtId="0" fontId="21" fillId="4" borderId="0" xfId="0" applyFont="1" applyFill="1" applyBorder="1" applyAlignment="1" applyProtection="1">
      <alignment horizontal="center" vertical="center"/>
      <protection locked="0"/>
    </xf>
    <xf numFmtId="168" fontId="22" fillId="4" borderId="0" xfId="2" applyNumberFormat="1" applyFont="1" applyFill="1" applyBorder="1" applyAlignment="1" applyProtection="1">
      <alignment horizontal="center" vertical="center"/>
      <protection locked="0"/>
    </xf>
    <xf numFmtId="0" fontId="14" fillId="4" borderId="0" xfId="0" applyFont="1" applyFill="1" applyBorder="1" applyAlignment="1">
      <alignment horizontal="center" vertical="center"/>
    </xf>
    <xf numFmtId="168" fontId="14" fillId="4" borderId="0" xfId="2" applyNumberFormat="1" applyFont="1" applyFill="1" applyBorder="1" applyAlignment="1">
      <alignment horizontal="center" vertical="center"/>
    </xf>
    <xf numFmtId="0" fontId="21" fillId="4" borderId="0" xfId="0" applyFont="1" applyFill="1" applyBorder="1" applyAlignment="1">
      <alignment horizontal="center" vertical="center"/>
    </xf>
    <xf numFmtId="0" fontId="19" fillId="4" borderId="6" xfId="0" applyFont="1" applyFill="1" applyBorder="1" applyAlignment="1" applyProtection="1">
      <alignment horizontal="center" vertical="center"/>
      <protection locked="0"/>
    </xf>
    <xf numFmtId="2" fontId="21" fillId="3" borderId="7" xfId="0" applyNumberFormat="1" applyFont="1" applyFill="1" applyBorder="1" applyAlignment="1">
      <alignment horizontal="center" vertical="center"/>
    </xf>
    <xf numFmtId="2" fontId="21" fillId="3" borderId="8" xfId="0" applyNumberFormat="1" applyFont="1" applyFill="1" applyBorder="1" applyAlignment="1">
      <alignment horizontal="center" vertical="center"/>
    </xf>
    <xf numFmtId="2" fontId="21" fillId="4" borderId="8" xfId="0" applyNumberFormat="1" applyFont="1" applyFill="1" applyBorder="1" applyAlignment="1">
      <alignment horizontal="center" vertical="center"/>
    </xf>
    <xf numFmtId="166" fontId="21" fillId="3" borderId="8" xfId="2" applyNumberFormat="1" applyFont="1" applyFill="1" applyBorder="1" applyAlignment="1">
      <alignment horizontal="center" vertical="center"/>
    </xf>
    <xf numFmtId="168" fontId="21" fillId="3" borderId="9" xfId="2" applyNumberFormat="1" applyFont="1" applyFill="1" applyBorder="1" applyAlignment="1">
      <alignment horizontal="center" vertical="center"/>
    </xf>
    <xf numFmtId="169" fontId="21" fillId="3" borderId="0" xfId="0" applyNumberFormat="1" applyFont="1" applyFill="1" applyBorder="1" applyAlignment="1" applyProtection="1">
      <alignment horizontal="center" vertical="center"/>
      <protection locked="0"/>
    </xf>
    <xf numFmtId="2" fontId="21" fillId="4" borderId="10" xfId="0" applyNumberFormat="1" applyFont="1" applyFill="1" applyBorder="1" applyAlignment="1">
      <alignment horizontal="center" vertical="center"/>
    </xf>
    <xf numFmtId="0" fontId="14" fillId="3" borderId="0" xfId="0" applyFont="1" applyFill="1"/>
    <xf numFmtId="166" fontId="21" fillId="3" borderId="7" xfId="2" applyNumberFormat="1" applyFont="1" applyFill="1" applyBorder="1" applyAlignment="1">
      <alignment horizontal="center" vertical="center"/>
    </xf>
    <xf numFmtId="0" fontId="14" fillId="0" borderId="0" xfId="0" applyFont="1"/>
    <xf numFmtId="0" fontId="19" fillId="4" borderId="11" xfId="0" applyFont="1" applyFill="1" applyBorder="1" applyAlignment="1" applyProtection="1">
      <alignment horizontal="center" vertical="center"/>
      <protection locked="0"/>
    </xf>
    <xf numFmtId="2" fontId="21" fillId="3" borderId="12" xfId="0" applyNumberFormat="1" applyFont="1" applyFill="1" applyBorder="1" applyAlignment="1">
      <alignment horizontal="center" vertical="center"/>
    </xf>
    <xf numFmtId="2" fontId="21" fillId="3" borderId="13" xfId="0" applyNumberFormat="1" applyFont="1" applyFill="1" applyBorder="1" applyAlignment="1">
      <alignment horizontal="center" vertical="center"/>
    </xf>
    <xf numFmtId="2" fontId="21" fillId="4" borderId="13" xfId="0" applyNumberFormat="1" applyFont="1" applyFill="1" applyBorder="1" applyAlignment="1">
      <alignment horizontal="center" vertical="center"/>
    </xf>
    <xf numFmtId="166" fontId="21" fillId="3" borderId="13" xfId="2" applyNumberFormat="1" applyFont="1" applyFill="1" applyBorder="1" applyAlignment="1">
      <alignment horizontal="center" vertical="center"/>
    </xf>
    <xf numFmtId="168" fontId="22" fillId="3" borderId="14" xfId="2" applyNumberFormat="1" applyFont="1" applyFill="1" applyBorder="1" applyAlignment="1">
      <alignment horizontal="center" vertical="center"/>
    </xf>
    <xf numFmtId="2" fontId="21" fillId="4" borderId="15" xfId="0" applyNumberFormat="1" applyFont="1" applyFill="1" applyBorder="1" applyAlignment="1">
      <alignment horizontal="center" vertical="center"/>
    </xf>
    <xf numFmtId="166" fontId="21" fillId="3" borderId="12" xfId="2" applyNumberFormat="1" applyFont="1" applyFill="1" applyBorder="1" applyAlignment="1">
      <alignment horizontal="center" vertical="center"/>
    </xf>
    <xf numFmtId="2" fontId="21" fillId="4" borderId="16" xfId="0" applyNumberFormat="1" applyFont="1" applyFill="1" applyBorder="1" applyAlignment="1">
      <alignment horizontal="center" vertical="center"/>
    </xf>
    <xf numFmtId="2" fontId="21" fillId="3" borderId="12" xfId="0" applyNumberFormat="1" applyFont="1" applyFill="1" applyBorder="1" applyAlignment="1" applyProtection="1">
      <alignment horizontal="center" vertical="center"/>
      <protection locked="0"/>
    </xf>
    <xf numFmtId="2" fontId="21" fillId="3" borderId="13" xfId="0" applyNumberFormat="1" applyFont="1" applyFill="1" applyBorder="1" applyAlignment="1" applyProtection="1">
      <alignment horizontal="center" vertical="center"/>
      <protection locked="0"/>
    </xf>
    <xf numFmtId="2" fontId="21" fillId="4" borderId="13" xfId="0" applyNumberFormat="1" applyFont="1" applyFill="1" applyBorder="1" applyAlignment="1" applyProtection="1">
      <alignment horizontal="center" vertical="center"/>
      <protection locked="0"/>
    </xf>
    <xf numFmtId="169" fontId="21" fillId="3" borderId="0" xfId="0" applyNumberFormat="1" applyFont="1" applyFill="1" applyBorder="1" applyAlignment="1">
      <alignment horizontal="center" vertical="center"/>
    </xf>
    <xf numFmtId="0" fontId="19" fillId="4" borderId="17" xfId="0" applyFont="1" applyFill="1" applyBorder="1" applyAlignment="1" applyProtection="1">
      <alignment horizontal="center" vertical="center"/>
      <protection locked="0"/>
    </xf>
    <xf numFmtId="2" fontId="21" fillId="3" borderId="18" xfId="0" applyNumberFormat="1" applyFont="1" applyFill="1" applyBorder="1" applyAlignment="1" applyProtection="1">
      <alignment horizontal="center" vertical="center"/>
      <protection locked="0"/>
    </xf>
    <xf numFmtId="2" fontId="21" fillId="3" borderId="19" xfId="0" applyNumberFormat="1" applyFont="1" applyFill="1" applyBorder="1" applyAlignment="1" applyProtection="1">
      <alignment horizontal="center" vertical="center"/>
      <protection locked="0"/>
    </xf>
    <xf numFmtId="2" fontId="21" fillId="4" borderId="19" xfId="0" applyNumberFormat="1" applyFont="1" applyFill="1" applyBorder="1" applyAlignment="1" applyProtection="1">
      <alignment horizontal="center" vertical="center"/>
      <protection locked="0"/>
    </xf>
    <xf numFmtId="166" fontId="21" fillId="3" borderId="19" xfId="2" applyNumberFormat="1" applyFont="1" applyFill="1" applyBorder="1" applyAlignment="1">
      <alignment horizontal="center" vertical="center"/>
    </xf>
    <xf numFmtId="168" fontId="22" fillId="3" borderId="20" xfId="2" applyNumberFormat="1" applyFont="1" applyFill="1" applyBorder="1" applyAlignment="1">
      <alignment horizontal="center" vertical="center"/>
    </xf>
    <xf numFmtId="2" fontId="21" fillId="4" borderId="21" xfId="0" applyNumberFormat="1" applyFont="1" applyFill="1" applyBorder="1" applyAlignment="1">
      <alignment horizontal="center" vertical="center"/>
    </xf>
    <xf numFmtId="166" fontId="21" fillId="3" borderId="18" xfId="2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 applyProtection="1">
      <alignment horizontal="left" vertical="center"/>
      <protection locked="0"/>
    </xf>
    <xf numFmtId="0" fontId="27" fillId="0" borderId="0" xfId="3" applyFont="1" applyAlignment="1">
      <alignment vertical="center"/>
    </xf>
    <xf numFmtId="0" fontId="12" fillId="0" borderId="0" xfId="0" applyFont="1"/>
    <xf numFmtId="0" fontId="19" fillId="0" borderId="0" xfId="0" applyFont="1" applyFill="1" applyAlignment="1">
      <alignment horizontal="left"/>
    </xf>
    <xf numFmtId="164" fontId="28" fillId="0" borderId="0" xfId="0" applyNumberFormat="1" applyFont="1" applyFill="1" applyAlignment="1">
      <alignment horizontal="right" vertical="center"/>
    </xf>
    <xf numFmtId="0" fontId="19" fillId="0" borderId="0" xfId="0" applyFont="1" applyFill="1" applyAlignment="1">
      <alignment horizontal="left" vertical="center"/>
    </xf>
    <xf numFmtId="0" fontId="29" fillId="0" borderId="0" xfId="0" applyFont="1" applyFill="1" applyAlignment="1">
      <alignment horizontal="right"/>
    </xf>
    <xf numFmtId="165" fontId="28" fillId="0" borderId="0" xfId="0" applyNumberFormat="1" applyFont="1" applyFill="1" applyAlignment="1">
      <alignment horizontal="right"/>
    </xf>
    <xf numFmtId="0" fontId="19" fillId="0" borderId="0" xfId="0" applyFont="1" applyFill="1" applyAlignment="1">
      <alignment horizontal="left" vertical="top"/>
    </xf>
    <xf numFmtId="0" fontId="29" fillId="0" borderId="0" xfId="0" applyFont="1" applyFill="1" applyAlignment="1">
      <alignment horizontal="right" vertical="top"/>
    </xf>
    <xf numFmtId="165" fontId="28" fillId="0" borderId="0" xfId="0" applyNumberFormat="1" applyFont="1" applyFill="1" applyAlignment="1">
      <alignment horizontal="right" vertical="top"/>
    </xf>
    <xf numFmtId="0" fontId="14" fillId="0" borderId="0" xfId="0" applyFont="1" applyFill="1" applyAlignment="1">
      <alignment horizontal="left" vertical="center"/>
    </xf>
    <xf numFmtId="0" fontId="14" fillId="0" borderId="0" xfId="0" applyFont="1" applyFill="1" applyAlignment="1">
      <alignment vertical="center"/>
    </xf>
    <xf numFmtId="0" fontId="30" fillId="0" borderId="0" xfId="0" quotePrefix="1" applyFont="1" applyFill="1" applyAlignment="1">
      <alignment vertical="top"/>
    </xf>
    <xf numFmtId="0" fontId="14" fillId="0" borderId="0" xfId="0" applyFont="1" applyFill="1" applyAlignment="1">
      <alignment horizontal="center" vertical="center"/>
    </xf>
    <xf numFmtId="0" fontId="17" fillId="0" borderId="0" xfId="0" applyFont="1" applyAlignment="1">
      <alignment vertical="center"/>
    </xf>
    <xf numFmtId="0" fontId="14" fillId="4" borderId="0" xfId="0" applyFont="1" applyFill="1"/>
    <xf numFmtId="0" fontId="14" fillId="3" borderId="0" xfId="0" applyFont="1" applyFill="1" applyAlignment="1">
      <alignment horizontal="center"/>
    </xf>
    <xf numFmtId="0" fontId="17" fillId="3" borderId="0" xfId="0" applyFont="1" applyFill="1" applyAlignment="1">
      <alignment horizontal="center"/>
    </xf>
    <xf numFmtId="0" fontId="20" fillId="4" borderId="22" xfId="0" quotePrefix="1" applyFont="1" applyFill="1" applyBorder="1" applyAlignment="1">
      <alignment horizontal="center" vertical="center" wrapText="1"/>
    </xf>
    <xf numFmtId="0" fontId="20" fillId="4" borderId="23" xfId="0" applyFont="1" applyFill="1" applyBorder="1" applyAlignment="1">
      <alignment horizontal="center" vertical="center"/>
    </xf>
    <xf numFmtId="0" fontId="20" fillId="4" borderId="4" xfId="0" applyFont="1" applyFill="1" applyBorder="1" applyAlignment="1">
      <alignment horizontal="center" vertical="center"/>
    </xf>
    <xf numFmtId="0" fontId="20" fillId="4" borderId="6" xfId="0" applyFont="1" applyFill="1" applyBorder="1" applyAlignment="1">
      <alignment horizontal="center" vertical="center"/>
    </xf>
    <xf numFmtId="0" fontId="20" fillId="4" borderId="23" xfId="0" applyFont="1" applyFill="1" applyBorder="1" applyAlignment="1">
      <alignment horizontal="center"/>
    </xf>
    <xf numFmtId="0" fontId="17" fillId="4" borderId="24" xfId="0" applyFont="1" applyFill="1" applyBorder="1"/>
    <xf numFmtId="0" fontId="20" fillId="4" borderId="25" xfId="0" applyFont="1" applyFill="1" applyBorder="1" applyAlignment="1">
      <alignment horizontal="center" vertical="center"/>
    </xf>
    <xf numFmtId="0" fontId="20" fillId="4" borderId="5" xfId="0" applyFont="1" applyFill="1" applyBorder="1" applyAlignment="1">
      <alignment horizontal="center" vertical="center"/>
    </xf>
    <xf numFmtId="0" fontId="20" fillId="4" borderId="17" xfId="0" applyFont="1" applyFill="1" applyBorder="1" applyAlignment="1">
      <alignment horizontal="center" vertical="center"/>
    </xf>
    <xf numFmtId="0" fontId="20" fillId="4" borderId="25" xfId="0" applyFont="1" applyFill="1" applyBorder="1" applyAlignment="1">
      <alignment horizontal="center"/>
    </xf>
    <xf numFmtId="0" fontId="17" fillId="4" borderId="26" xfId="0" applyFont="1" applyFill="1" applyBorder="1" applyAlignment="1">
      <alignment horizontal="center" vertical="top"/>
    </xf>
    <xf numFmtId="0" fontId="21" fillId="4" borderId="0" xfId="0" applyFont="1" applyFill="1" applyBorder="1" applyAlignment="1">
      <alignment horizontal="center" vertical="center" wrapText="1"/>
    </xf>
    <xf numFmtId="170" fontId="31" fillId="3" borderId="0" xfId="1" applyNumberFormat="1" applyFont="1" applyFill="1" applyBorder="1" applyAlignment="1" applyProtection="1">
      <alignment horizontal="right" vertical="center"/>
      <protection locked="0"/>
    </xf>
    <xf numFmtId="170" fontId="31" fillId="3" borderId="0" xfId="1" applyNumberFormat="1" applyFont="1" applyFill="1" applyBorder="1" applyAlignment="1">
      <alignment horizontal="right" vertical="center"/>
    </xf>
    <xf numFmtId="170" fontId="20" fillId="4" borderId="11" xfId="1" applyNumberFormat="1" applyFont="1" applyFill="1" applyBorder="1" applyAlignment="1">
      <alignment horizontal="right" vertical="center"/>
    </xf>
    <xf numFmtId="2" fontId="31" fillId="3" borderId="0" xfId="1" applyNumberFormat="1" applyFont="1" applyFill="1" applyBorder="1" applyAlignment="1">
      <alignment horizontal="right"/>
    </xf>
    <xf numFmtId="10" fontId="31" fillId="3" borderId="0" xfId="2" applyNumberFormat="1" applyFont="1" applyFill="1" applyBorder="1"/>
    <xf numFmtId="170" fontId="31" fillId="3" borderId="13" xfId="1" applyNumberFormat="1" applyFont="1" applyFill="1" applyBorder="1" applyAlignment="1">
      <alignment horizontal="right" vertical="center"/>
    </xf>
    <xf numFmtId="170" fontId="20" fillId="4" borderId="16" xfId="1" applyNumberFormat="1" applyFont="1" applyFill="1" applyBorder="1" applyAlignment="1">
      <alignment horizontal="right" vertical="center"/>
    </xf>
    <xf numFmtId="2" fontId="31" fillId="3" borderId="13" xfId="1" applyNumberFormat="1" applyFont="1" applyFill="1" applyBorder="1" applyAlignment="1">
      <alignment horizontal="right"/>
    </xf>
    <xf numFmtId="10" fontId="31" fillId="3" borderId="13" xfId="2" applyNumberFormat="1" applyFont="1" applyFill="1" applyBorder="1"/>
    <xf numFmtId="0" fontId="19" fillId="4" borderId="1" xfId="0" applyFont="1" applyFill="1" applyBorder="1" applyAlignment="1">
      <alignment horizontal="center" vertical="center" wrapText="1"/>
    </xf>
    <xf numFmtId="170" fontId="20" fillId="4" borderId="2" xfId="1" applyNumberFormat="1" applyFont="1" applyFill="1" applyBorder="1" applyAlignment="1">
      <alignment horizontal="right" vertical="center"/>
    </xf>
    <xf numFmtId="170" fontId="20" fillId="4" borderId="27" xfId="1" applyNumberFormat="1" applyFont="1" applyFill="1" applyBorder="1" applyAlignment="1">
      <alignment horizontal="right" vertical="center"/>
    </xf>
    <xf numFmtId="2" fontId="20" fillId="4" borderId="2" xfId="1" applyNumberFormat="1" applyFont="1" applyFill="1" applyBorder="1" applyAlignment="1">
      <alignment horizontal="right"/>
    </xf>
    <xf numFmtId="10" fontId="20" fillId="4" borderId="3" xfId="2" applyNumberFormat="1" applyFont="1" applyFill="1" applyBorder="1"/>
    <xf numFmtId="0" fontId="17" fillId="0" borderId="0" xfId="0" applyFont="1"/>
    <xf numFmtId="0" fontId="32" fillId="4" borderId="1" xfId="0" applyFont="1" applyFill="1" applyBorder="1" applyAlignment="1" applyProtection="1">
      <alignment horizontal="center" vertical="center"/>
      <protection locked="0"/>
    </xf>
    <xf numFmtId="171" fontId="32" fillId="4" borderId="2" xfId="0" applyNumberFormat="1" applyFont="1" applyFill="1" applyBorder="1" applyAlignment="1" applyProtection="1">
      <alignment horizontal="center" vertical="center"/>
      <protection locked="0"/>
    </xf>
    <xf numFmtId="171" fontId="32" fillId="4" borderId="27" xfId="0" applyNumberFormat="1" applyFont="1" applyFill="1" applyBorder="1" applyAlignment="1" applyProtection="1">
      <alignment horizontal="center" vertical="center"/>
      <protection locked="0"/>
    </xf>
    <xf numFmtId="2" fontId="31" fillId="3" borderId="0" xfId="1" applyNumberFormat="1" applyFont="1" applyFill="1" applyBorder="1" applyAlignment="1">
      <alignment horizontal="right" vertical="center"/>
    </xf>
    <xf numFmtId="2" fontId="20" fillId="3" borderId="11" xfId="1" applyNumberFormat="1" applyFont="1" applyFill="1" applyBorder="1" applyAlignment="1">
      <alignment horizontal="right" vertical="center"/>
    </xf>
    <xf numFmtId="0" fontId="17" fillId="3" borderId="0" xfId="0" applyFont="1" applyFill="1" applyAlignment="1">
      <alignment horizontal="left"/>
    </xf>
    <xf numFmtId="168" fontId="17" fillId="3" borderId="0" xfId="2" applyNumberFormat="1" applyFont="1" applyFill="1" applyAlignment="1">
      <alignment horizontal="left"/>
    </xf>
    <xf numFmtId="2" fontId="20" fillId="3" borderId="0" xfId="1" applyNumberFormat="1" applyFont="1" applyFill="1" applyBorder="1" applyAlignment="1">
      <alignment horizontal="right"/>
    </xf>
    <xf numFmtId="10" fontId="20" fillId="3" borderId="0" xfId="2" applyNumberFormat="1" applyFont="1" applyFill="1" applyBorder="1"/>
    <xf numFmtId="0" fontId="14" fillId="0" borderId="0" xfId="0" applyFont="1" applyAlignment="1">
      <alignment horizontal="center"/>
    </xf>
    <xf numFmtId="164" fontId="28" fillId="0" borderId="0" xfId="0" applyNumberFormat="1" applyFont="1" applyFill="1" applyAlignment="1">
      <alignment vertical="center"/>
    </xf>
    <xf numFmtId="164" fontId="28" fillId="0" borderId="0" xfId="0" applyNumberFormat="1" applyFont="1" applyFill="1" applyAlignment="1">
      <alignment horizontal="right" vertical="center"/>
    </xf>
    <xf numFmtId="165" fontId="28" fillId="0" borderId="0" xfId="0" applyNumberFormat="1" applyFont="1" applyFill="1" applyAlignment="1">
      <alignment horizontal="right"/>
    </xf>
    <xf numFmtId="165" fontId="28" fillId="0" borderId="0" xfId="0" applyNumberFormat="1" applyFont="1" applyFill="1" applyAlignment="1">
      <alignment horizontal="right" vertical="top"/>
    </xf>
    <xf numFmtId="0" fontId="14" fillId="0" borderId="0" xfId="0" applyFont="1" applyAlignment="1"/>
    <xf numFmtId="10" fontId="18" fillId="0" borderId="0" xfId="2" applyNumberFormat="1" applyFont="1" applyAlignment="1"/>
    <xf numFmtId="0" fontId="14" fillId="3" borderId="0" xfId="0" applyFont="1" applyFill="1" applyBorder="1" applyAlignment="1">
      <alignment horizontal="center"/>
    </xf>
    <xf numFmtId="0" fontId="14" fillId="3" borderId="0" xfId="0" applyFont="1" applyFill="1" applyBorder="1"/>
    <xf numFmtId="10" fontId="18" fillId="3" borderId="0" xfId="2" applyNumberFormat="1" applyFont="1" applyFill="1" applyBorder="1"/>
    <xf numFmtId="0" fontId="17" fillId="3" borderId="0" xfId="0" applyFont="1" applyFill="1" applyBorder="1" applyAlignment="1">
      <alignment horizontal="center" vertical="center" wrapText="1"/>
    </xf>
    <xf numFmtId="0" fontId="17" fillId="4" borderId="23" xfId="0" applyFont="1" applyFill="1" applyBorder="1" applyAlignment="1">
      <alignment horizontal="center" vertical="center"/>
    </xf>
    <xf numFmtId="0" fontId="17" fillId="4" borderId="4" xfId="0" applyFont="1" applyFill="1" applyBorder="1" applyAlignment="1">
      <alignment horizontal="center" vertical="center"/>
    </xf>
    <xf numFmtId="0" fontId="17" fillId="4" borderId="6" xfId="0" applyFont="1" applyFill="1" applyBorder="1" applyAlignment="1">
      <alignment horizontal="center" vertical="center"/>
    </xf>
    <xf numFmtId="0" fontId="14" fillId="4" borderId="6" xfId="0" applyFont="1" applyFill="1" applyBorder="1" applyAlignment="1">
      <alignment horizontal="center" vertical="center"/>
    </xf>
    <xf numFmtId="0" fontId="18" fillId="4" borderId="6" xfId="0" applyFont="1" applyFill="1" applyBorder="1" applyAlignment="1">
      <alignment horizontal="center" vertical="center"/>
    </xf>
    <xf numFmtId="0" fontId="17" fillId="4" borderId="25" xfId="0" applyFont="1" applyFill="1" applyBorder="1" applyAlignment="1">
      <alignment horizontal="center" vertical="center"/>
    </xf>
    <xf numFmtId="0" fontId="17" fillId="4" borderId="5" xfId="0" applyFont="1" applyFill="1" applyBorder="1" applyAlignment="1">
      <alignment horizontal="center" vertical="center"/>
    </xf>
    <xf numFmtId="0" fontId="17" fillId="4" borderId="17" xfId="0" applyFont="1" applyFill="1" applyBorder="1" applyAlignment="1">
      <alignment horizontal="center" vertical="center"/>
    </xf>
    <xf numFmtId="0" fontId="14" fillId="4" borderId="17" xfId="0" applyFont="1" applyFill="1" applyBorder="1" applyAlignment="1">
      <alignment horizontal="center" vertical="center"/>
    </xf>
    <xf numFmtId="0" fontId="18" fillId="4" borderId="17" xfId="0" applyFont="1" applyFill="1" applyBorder="1" applyAlignment="1">
      <alignment vertical="center"/>
    </xf>
    <xf numFmtId="0" fontId="14" fillId="4" borderId="0" xfId="0" applyFont="1" applyFill="1" applyBorder="1" applyAlignment="1">
      <alignment horizontal="center" vertical="center" wrapText="1"/>
    </xf>
    <xf numFmtId="171" fontId="14" fillId="3" borderId="8" xfId="1" applyNumberFormat="1" applyFont="1" applyFill="1" applyBorder="1" applyAlignment="1" applyProtection="1">
      <alignment horizontal="right"/>
      <protection locked="0"/>
    </xf>
    <xf numFmtId="171" fontId="14" fillId="3" borderId="8" xfId="0" applyNumberFormat="1" applyFont="1" applyFill="1" applyBorder="1" applyAlignment="1">
      <alignment horizontal="center" vertical="center"/>
    </xf>
    <xf numFmtId="171" fontId="14" fillId="3" borderId="8" xfId="0" applyNumberFormat="1" applyFont="1" applyFill="1" applyBorder="1" applyAlignment="1">
      <alignment horizontal="right" vertical="center"/>
    </xf>
    <xf numFmtId="172" fontId="14" fillId="3" borderId="8" xfId="1" applyNumberFormat="1" applyFont="1" applyFill="1" applyBorder="1" applyAlignment="1">
      <alignment horizontal="right" vertical="center"/>
    </xf>
    <xf numFmtId="10" fontId="18" fillId="3" borderId="8" xfId="2" applyNumberFormat="1" applyFont="1" applyFill="1" applyBorder="1" applyAlignment="1">
      <alignment horizontal="center" vertical="center"/>
    </xf>
    <xf numFmtId="171" fontId="14" fillId="3" borderId="13" xfId="0" applyNumberFormat="1" applyFont="1" applyFill="1" applyBorder="1" applyAlignment="1">
      <alignment horizontal="right" vertical="center"/>
    </xf>
    <xf numFmtId="171" fontId="14" fillId="3" borderId="13" xfId="0" applyNumberFormat="1" applyFont="1" applyFill="1" applyBorder="1" applyAlignment="1">
      <alignment horizontal="center" vertical="center"/>
    </xf>
    <xf numFmtId="172" fontId="14" fillId="3" borderId="13" xfId="1" applyNumberFormat="1" applyFont="1" applyFill="1" applyBorder="1" applyAlignment="1">
      <alignment horizontal="right" vertical="center"/>
    </xf>
    <xf numFmtId="10" fontId="18" fillId="3" borderId="13" xfId="2" applyNumberFormat="1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horizontal="center" vertical="center" wrapText="1"/>
    </xf>
    <xf numFmtId="171" fontId="18" fillId="3" borderId="13" xfId="0" applyNumberFormat="1" applyFont="1" applyFill="1" applyBorder="1" applyAlignment="1">
      <alignment horizontal="right" vertical="center"/>
    </xf>
    <xf numFmtId="171" fontId="18" fillId="3" borderId="13" xfId="0" applyNumberFormat="1" applyFont="1" applyFill="1" applyBorder="1" applyAlignment="1">
      <alignment horizontal="center" vertical="center"/>
    </xf>
    <xf numFmtId="172" fontId="18" fillId="3" borderId="13" xfId="1" applyNumberFormat="1" applyFont="1" applyFill="1" applyBorder="1" applyAlignment="1">
      <alignment horizontal="right" vertical="center"/>
    </xf>
    <xf numFmtId="171" fontId="14" fillId="3" borderId="19" xfId="0" applyNumberFormat="1" applyFont="1" applyFill="1" applyBorder="1" applyAlignment="1">
      <alignment horizontal="right" vertical="center"/>
    </xf>
    <xf numFmtId="171" fontId="14" fillId="3" borderId="19" xfId="0" applyNumberFormat="1" applyFont="1" applyFill="1" applyBorder="1" applyAlignment="1">
      <alignment horizontal="center" vertical="center"/>
    </xf>
    <xf numFmtId="172" fontId="14" fillId="3" borderId="19" xfId="1" applyNumberFormat="1" applyFont="1" applyFill="1" applyBorder="1" applyAlignment="1">
      <alignment horizontal="right" vertical="center"/>
    </xf>
    <xf numFmtId="10" fontId="18" fillId="3" borderId="19" xfId="2" applyNumberFormat="1" applyFont="1" applyFill="1" applyBorder="1" applyAlignment="1">
      <alignment horizontal="center" vertical="center"/>
    </xf>
    <xf numFmtId="0" fontId="17" fillId="4" borderId="1" xfId="0" applyFont="1" applyFill="1" applyBorder="1" applyAlignment="1">
      <alignment horizontal="center" vertical="center" wrapText="1"/>
    </xf>
    <xf numFmtId="0" fontId="17" fillId="3" borderId="2" xfId="0" applyFont="1" applyFill="1" applyBorder="1" applyAlignment="1">
      <alignment horizontal="center" vertical="center"/>
    </xf>
    <xf numFmtId="2" fontId="17" fillId="4" borderId="1" xfId="0" applyNumberFormat="1" applyFont="1" applyFill="1" applyBorder="1" applyAlignment="1">
      <alignment horizontal="right" vertical="center"/>
    </xf>
    <xf numFmtId="172" fontId="14" fillId="4" borderId="2" xfId="1" applyNumberFormat="1" applyFont="1" applyFill="1" applyBorder="1" applyAlignment="1">
      <alignment horizontal="right" vertical="center"/>
    </xf>
    <xf numFmtId="10" fontId="18" fillId="4" borderId="3" xfId="2" applyNumberFormat="1" applyFont="1" applyFill="1" applyBorder="1" applyAlignment="1">
      <alignment horizontal="center" vertical="center"/>
    </xf>
    <xf numFmtId="2" fontId="14" fillId="3" borderId="8" xfId="1" applyNumberFormat="1" applyFont="1" applyFill="1" applyBorder="1" applyAlignment="1" applyProtection="1">
      <alignment horizontal="right"/>
      <protection locked="0"/>
    </xf>
    <xf numFmtId="2" fontId="14" fillId="3" borderId="8" xfId="1" applyNumberFormat="1" applyFont="1" applyFill="1" applyBorder="1" applyAlignment="1">
      <alignment horizontal="right" vertical="center"/>
    </xf>
    <xf numFmtId="2" fontId="14" fillId="3" borderId="13" xfId="1" applyNumberFormat="1" applyFont="1" applyFill="1" applyBorder="1" applyAlignment="1">
      <alignment horizontal="right" vertical="center"/>
    </xf>
    <xf numFmtId="2" fontId="18" fillId="3" borderId="13" xfId="1" applyNumberFormat="1" applyFont="1" applyFill="1" applyBorder="1" applyAlignment="1">
      <alignment horizontal="right" vertical="center"/>
    </xf>
    <xf numFmtId="2" fontId="14" fillId="3" borderId="19" xfId="1" applyNumberFormat="1" applyFont="1" applyFill="1" applyBorder="1" applyAlignment="1">
      <alignment horizontal="right" vertical="center"/>
    </xf>
    <xf numFmtId="2" fontId="17" fillId="3" borderId="2" xfId="1" applyNumberFormat="1" applyFont="1" applyFill="1" applyBorder="1" applyAlignment="1">
      <alignment horizontal="right" vertical="center"/>
    </xf>
    <xf numFmtId="2" fontId="17" fillId="4" borderId="1" xfId="1" applyNumberFormat="1" applyFont="1" applyFill="1" applyBorder="1" applyAlignment="1">
      <alignment horizontal="right" vertical="center"/>
    </xf>
    <xf numFmtId="2" fontId="14" fillId="4" borderId="2" xfId="1" applyNumberFormat="1" applyFont="1" applyFill="1" applyBorder="1" applyAlignment="1">
      <alignment horizontal="right" vertical="center"/>
    </xf>
    <xf numFmtId="2" fontId="14" fillId="3" borderId="2" xfId="1" applyNumberFormat="1" applyFont="1" applyFill="1" applyBorder="1" applyAlignment="1">
      <alignment horizontal="right" vertical="center"/>
    </xf>
    <xf numFmtId="0" fontId="1" fillId="0" borderId="0" xfId="0" applyFont="1"/>
  </cellXfs>
  <cellStyles count="5">
    <cellStyle name="Comma" xfId="1" builtinId="3"/>
    <cellStyle name="Normal" xfId="0" builtinId="0"/>
    <cellStyle name="Normal 7" xfId="3"/>
    <cellStyle name="Normal_sce25" xfId="4"/>
    <cellStyle name="Percent" xfId="2" builtinId="5"/>
  </cellStyles>
  <dxfs count="11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13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14006</xdr:colOff>
      <xdr:row>0</xdr:row>
      <xdr:rowOff>77041</xdr:rowOff>
    </xdr:from>
    <xdr:to>
      <xdr:col>13</xdr:col>
      <xdr:colOff>467842</xdr:colOff>
      <xdr:row>3</xdr:row>
      <xdr:rowOff>39314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93726" y="77041"/>
          <a:ext cx="1474916" cy="1090033"/>
        </a:xfrm>
        <a:prstGeom prst="rect">
          <a:avLst/>
        </a:prstGeom>
      </xdr:spPr>
    </xdr:pic>
    <xdr:clientData/>
  </xdr:twoCellAnchor>
  <xdr:oneCellAnchor>
    <xdr:from>
      <xdr:col>2</xdr:col>
      <xdr:colOff>333371</xdr:colOff>
      <xdr:row>60</xdr:row>
      <xdr:rowOff>63500</xdr:rowOff>
    </xdr:from>
    <xdr:ext cx="182567" cy="133766"/>
    <xdr:sp macro="" textlink="">
      <xdr:nvSpPr>
        <xdr:cNvPr id="3" name="Right Arrow 2"/>
        <xdr:cNvSpPr>
          <a:spLocks/>
        </xdr:cNvSpPr>
      </xdr:nvSpPr>
      <xdr:spPr>
        <a:xfrm>
          <a:off x="1598291" y="10807700"/>
          <a:ext cx="182567" cy="133766"/>
        </a:xfrm>
        <a:prstGeom prst="right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3.11.01.22%20BEEF/BEEF.GEN/BEEF%20MARKET%20OBSERVATORY/BMO%20Web%20Site/Excel_files/11%20PRI/01-Beef%20Weekly%20Carcase%20Prices_en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TRL"/>
      <sheetName val="Current Weekly Price ACZ"/>
      <sheetName val="Graph (future)"/>
      <sheetName val="cas_old"/>
      <sheetName val="Chart3"/>
      <sheetName val="Chart4"/>
      <sheetName val="graph bm"/>
      <sheetName val="Sheet1"/>
      <sheetName val="PROD"/>
      <sheetName val="Current Weekly All"/>
      <sheetName val="Current Weekly UK"/>
      <sheetName val="Current Weekly Live Bovine"/>
      <sheetName val="Sheet3"/>
    </sheetNames>
    <sheetDataSet>
      <sheetData sheetId="0"/>
      <sheetData sheetId="1"/>
      <sheetData sheetId="2"/>
      <sheetData sheetId="3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>
    <tabColor rgb="FFFF0000"/>
    <outlinePr showOutlineSymbols="0"/>
    <pageSetUpPr fitToPage="1"/>
  </sheetPr>
  <dimension ref="A1:AI62"/>
  <sheetViews>
    <sheetView showGridLines="0" tabSelected="1" showOutlineSymbols="0" zoomScale="96" zoomScaleNormal="96" workbookViewId="0">
      <selection activeCell="A6" sqref="A6"/>
    </sheetView>
  </sheetViews>
  <sheetFormatPr defaultColWidth="9.44140625" defaultRowHeight="12.6" x14ac:dyDescent="0.25"/>
  <cols>
    <col min="1" max="1" width="17.44140625" style="21" customWidth="1"/>
    <col min="2" max="2" width="1" style="21" customWidth="1"/>
    <col min="3" max="7" width="7.44140625" style="21" customWidth="1"/>
    <col min="8" max="8" width="7.33203125" style="21" customWidth="1"/>
    <col min="9" max="9" width="0.5546875" style="21" customWidth="1"/>
    <col min="10" max="15" width="7.44140625" style="21" customWidth="1"/>
    <col min="16" max="16" width="0.5546875" style="21" customWidth="1"/>
    <col min="17" max="22" width="7.44140625" style="21" customWidth="1"/>
    <col min="23" max="23" width="0.5546875" style="21" customWidth="1"/>
    <col min="24" max="24" width="7" style="21" customWidth="1"/>
    <col min="25" max="26" width="7.44140625" style="21" customWidth="1"/>
    <col min="27" max="27" width="9.44140625" style="21" customWidth="1"/>
    <col min="28" max="29" width="2.5546875" style="21" customWidth="1"/>
    <col min="30" max="31" width="9.44140625" style="21" customWidth="1"/>
    <col min="32" max="33" width="9.44140625" style="21"/>
    <col min="34" max="34" width="3.44140625" style="21" customWidth="1"/>
    <col min="35" max="16384" width="9.44140625" style="21"/>
  </cols>
  <sheetData>
    <row r="1" spans="1:35" s="5" customFormat="1" ht="56.1" customHeight="1" x14ac:dyDescent="0.25">
      <c r="A1" s="1" t="s">
        <v>0</v>
      </c>
      <c r="B1" s="2"/>
      <c r="C1" s="2"/>
      <c r="D1" s="3"/>
      <c r="E1" s="3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4"/>
      <c r="AA1" s="4" t="s">
        <v>1</v>
      </c>
      <c r="AD1" s="6">
        <v>1</v>
      </c>
      <c r="AE1" s="6">
        <v>1</v>
      </c>
      <c r="AF1" s="6">
        <v>0</v>
      </c>
      <c r="AG1" s="6">
        <v>0</v>
      </c>
      <c r="AH1" s="6">
        <v>0</v>
      </c>
      <c r="AI1" s="6">
        <v>0</v>
      </c>
    </row>
    <row r="2" spans="1:35" s="12" customFormat="1" ht="18" customHeight="1" x14ac:dyDescent="0.25">
      <c r="A2" s="7"/>
      <c r="B2" s="8"/>
      <c r="C2" s="8"/>
      <c r="D2" s="9"/>
      <c r="E2" s="9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10"/>
      <c r="AA2" s="11" t="s">
        <v>2</v>
      </c>
      <c r="AD2" s="13"/>
      <c r="AF2" s="14"/>
    </row>
    <row r="3" spans="1:35" s="5" customFormat="1" ht="15" customHeight="1" x14ac:dyDescent="0.25">
      <c r="A3" s="15" t="s">
        <v>3</v>
      </c>
      <c r="B3" s="16"/>
      <c r="C3" s="17"/>
      <c r="D3" s="18"/>
      <c r="E3" s="18"/>
      <c r="F3" s="17"/>
      <c r="G3" s="17"/>
      <c r="H3" s="17"/>
      <c r="I3" s="17"/>
      <c r="J3" s="17"/>
      <c r="K3" s="17"/>
      <c r="L3" s="17"/>
      <c r="M3" s="17"/>
      <c r="N3" s="19"/>
      <c r="Y3" s="20"/>
      <c r="Z3" s="21"/>
      <c r="AA3" s="22"/>
    </row>
    <row r="4" spans="1:35" ht="14.4" x14ac:dyDescent="0.25">
      <c r="A4" s="15" t="s">
        <v>4</v>
      </c>
      <c r="Y4" s="23">
        <v>34</v>
      </c>
      <c r="Z4" s="23"/>
      <c r="AA4" s="23"/>
    </row>
    <row r="5" spans="1:35" s="26" customFormat="1" ht="15.6" x14ac:dyDescent="0.3">
      <c r="A5" s="24" t="s">
        <v>120</v>
      </c>
      <c r="B5" s="25"/>
      <c r="C5" s="25"/>
      <c r="D5" s="25"/>
      <c r="E5" s="25"/>
      <c r="F5" s="25"/>
      <c r="G5" s="25"/>
      <c r="H5" s="25"/>
      <c r="I5" s="25"/>
      <c r="J5" s="25"/>
      <c r="Y5" s="27"/>
      <c r="Z5" s="28" t="s">
        <v>5</v>
      </c>
      <c r="AA5" s="29">
        <v>43696</v>
      </c>
      <c r="AE5" s="30"/>
      <c r="AF5" s="30"/>
      <c r="AG5" s="30"/>
      <c r="AH5" s="30"/>
      <c r="AI5" s="30"/>
    </row>
    <row r="6" spans="1:35" ht="13.2" x14ac:dyDescent="0.25">
      <c r="Y6" s="27"/>
      <c r="Z6" s="31" t="s">
        <v>6</v>
      </c>
      <c r="AA6" s="32">
        <v>43702</v>
      </c>
      <c r="AE6"/>
      <c r="AF6"/>
      <c r="AG6"/>
      <c r="AH6"/>
      <c r="AI6"/>
    </row>
    <row r="7" spans="1:35" s="36" customFormat="1" ht="15.6" x14ac:dyDescent="0.3">
      <c r="A7" s="33" t="s">
        <v>7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4"/>
      <c r="AB7" s="35"/>
      <c r="AC7" s="35"/>
      <c r="AD7" s="35"/>
      <c r="AE7"/>
      <c r="AF7"/>
      <c r="AG7"/>
      <c r="AH7"/>
      <c r="AI7"/>
    </row>
    <row r="8" spans="1:35" s="36" customFormat="1" ht="15.6" x14ac:dyDescent="0.3">
      <c r="A8" s="33" t="s">
        <v>8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4"/>
      <c r="AB8" s="35"/>
      <c r="AC8" s="35"/>
      <c r="AD8" s="35"/>
      <c r="AE8"/>
      <c r="AF8"/>
      <c r="AG8"/>
      <c r="AH8"/>
      <c r="AI8"/>
    </row>
    <row r="9" spans="1:35" s="36" customFormat="1" ht="14.4" thickBot="1" x14ac:dyDescent="0.35">
      <c r="A9" s="37"/>
      <c r="B9" s="37"/>
      <c r="C9" s="38"/>
      <c r="D9" s="38"/>
      <c r="E9" s="38"/>
      <c r="F9" s="38"/>
      <c r="G9" s="38"/>
      <c r="H9" s="39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7"/>
      <c r="AA9" s="37"/>
      <c r="AB9" s="35"/>
      <c r="AC9" s="35"/>
      <c r="AD9" s="35"/>
      <c r="AE9"/>
      <c r="AF9"/>
      <c r="AG9"/>
      <c r="AH9"/>
      <c r="AI9"/>
    </row>
    <row r="10" spans="1:35" s="36" customFormat="1" ht="14.4" thickBot="1" x14ac:dyDescent="0.35">
      <c r="A10" s="40" t="s">
        <v>9</v>
      </c>
      <c r="B10" s="37"/>
      <c r="C10" s="41" t="s">
        <v>10</v>
      </c>
      <c r="D10" s="42"/>
      <c r="E10" s="42"/>
      <c r="F10" s="42"/>
      <c r="G10" s="42"/>
      <c r="H10" s="43"/>
      <c r="I10" s="38"/>
      <c r="J10" s="41" t="s">
        <v>11</v>
      </c>
      <c r="K10" s="42"/>
      <c r="L10" s="42"/>
      <c r="M10" s="42"/>
      <c r="N10" s="42"/>
      <c r="O10" s="43"/>
      <c r="P10" s="38"/>
      <c r="Q10" s="41" t="s">
        <v>12</v>
      </c>
      <c r="R10" s="42"/>
      <c r="S10" s="42"/>
      <c r="T10" s="42"/>
      <c r="U10" s="42"/>
      <c r="V10" s="43"/>
      <c r="W10" s="38"/>
      <c r="X10" s="44" t="s">
        <v>13</v>
      </c>
      <c r="Y10" s="45"/>
      <c r="Z10" s="45"/>
      <c r="AA10" s="46"/>
      <c r="AB10" s="35"/>
      <c r="AC10" s="35"/>
      <c r="AD10" s="35"/>
      <c r="AE10"/>
      <c r="AF10"/>
      <c r="AG10"/>
      <c r="AH10"/>
      <c r="AI10"/>
    </row>
    <row r="11" spans="1:35" s="36" customFormat="1" ht="12" customHeight="1" x14ac:dyDescent="0.3">
      <c r="A11" s="37"/>
      <c r="B11" s="37"/>
      <c r="C11" s="47" t="s">
        <v>14</v>
      </c>
      <c r="D11" s="47" t="s">
        <v>15</v>
      </c>
      <c r="E11" s="47" t="s">
        <v>16</v>
      </c>
      <c r="F11" s="47" t="s">
        <v>17</v>
      </c>
      <c r="G11" s="48" t="s">
        <v>18</v>
      </c>
      <c r="H11" s="49"/>
      <c r="I11" s="38"/>
      <c r="J11" s="50" t="s">
        <v>19</v>
      </c>
      <c r="K11" s="50" t="s">
        <v>20</v>
      </c>
      <c r="L11" s="50" t="s">
        <v>21</v>
      </c>
      <c r="M11" s="50" t="s">
        <v>17</v>
      </c>
      <c r="N11" s="48" t="s">
        <v>18</v>
      </c>
      <c r="O11" s="48"/>
      <c r="P11" s="38"/>
      <c r="Q11" s="47" t="s">
        <v>14</v>
      </c>
      <c r="R11" s="47" t="s">
        <v>15</v>
      </c>
      <c r="S11" s="47" t="s">
        <v>16</v>
      </c>
      <c r="T11" s="47" t="s">
        <v>17</v>
      </c>
      <c r="U11" s="48" t="s">
        <v>18</v>
      </c>
      <c r="V11" s="49"/>
      <c r="W11" s="38"/>
      <c r="X11" s="51" t="s">
        <v>22</v>
      </c>
      <c r="Y11" s="52" t="s">
        <v>23</v>
      </c>
      <c r="Z11" s="48" t="s">
        <v>18</v>
      </c>
      <c r="AA11" s="48"/>
      <c r="AB11" s="35"/>
      <c r="AC11" s="35"/>
      <c r="AD11" s="35"/>
      <c r="AE11"/>
      <c r="AF11"/>
      <c r="AG11"/>
      <c r="AH11"/>
      <c r="AI11"/>
    </row>
    <row r="12" spans="1:35" s="36" customFormat="1" ht="12" customHeight="1" thickBot="1" x14ac:dyDescent="0.35">
      <c r="A12" s="53" t="s">
        <v>24</v>
      </c>
      <c r="B12" s="37"/>
      <c r="C12" s="54"/>
      <c r="D12" s="54"/>
      <c r="E12" s="54"/>
      <c r="F12" s="54"/>
      <c r="G12" s="55" t="s">
        <v>25</v>
      </c>
      <c r="H12" s="56" t="s">
        <v>26</v>
      </c>
      <c r="I12" s="57"/>
      <c r="J12" s="54"/>
      <c r="K12" s="54"/>
      <c r="L12" s="54"/>
      <c r="M12" s="54"/>
      <c r="N12" s="55" t="s">
        <v>25</v>
      </c>
      <c r="O12" s="56" t="s">
        <v>26</v>
      </c>
      <c r="P12" s="37"/>
      <c r="Q12" s="54"/>
      <c r="R12" s="54"/>
      <c r="S12" s="54"/>
      <c r="T12" s="54"/>
      <c r="U12" s="55" t="s">
        <v>25</v>
      </c>
      <c r="V12" s="56" t="s">
        <v>26</v>
      </c>
      <c r="W12" s="37"/>
      <c r="X12" s="58"/>
      <c r="Y12" s="59" t="s">
        <v>27</v>
      </c>
      <c r="Z12" s="55" t="s">
        <v>25</v>
      </c>
      <c r="AA12" s="55" t="s">
        <v>26</v>
      </c>
      <c r="AB12" s="35"/>
      <c r="AC12" s="35"/>
      <c r="AD12" s="35"/>
      <c r="AE12" s="35"/>
    </row>
    <row r="13" spans="1:35" s="36" customFormat="1" ht="16.8" thickBot="1" x14ac:dyDescent="0.35">
      <c r="A13" s="60" t="s">
        <v>28</v>
      </c>
      <c r="B13" s="37"/>
      <c r="C13" s="61">
        <v>366.57499999999999</v>
      </c>
      <c r="D13" s="62">
        <v>352.02100000000002</v>
      </c>
      <c r="E13" s="63"/>
      <c r="F13" s="64">
        <v>356.404</v>
      </c>
      <c r="G13" s="65">
        <v>1.6510000000000105</v>
      </c>
      <c r="H13" s="66">
        <v>4.6539423204314811E-3</v>
      </c>
      <c r="I13" s="57"/>
      <c r="J13" s="61">
        <v>302.22500000000002</v>
      </c>
      <c r="K13" s="62">
        <v>364.00799999999998</v>
      </c>
      <c r="L13" s="63">
        <v>349.88200000000001</v>
      </c>
      <c r="M13" s="64">
        <v>359.16800000000001</v>
      </c>
      <c r="N13" s="65">
        <v>2.5049999999999955</v>
      </c>
      <c r="O13" s="66">
        <v>7.0234366895360889E-3</v>
      </c>
      <c r="P13" s="37"/>
      <c r="Q13" s="61">
        <v>369.69299999999998</v>
      </c>
      <c r="R13" s="62">
        <v>354.56</v>
      </c>
      <c r="S13" s="63"/>
      <c r="T13" s="64">
        <v>354.30099999999999</v>
      </c>
      <c r="U13" s="65">
        <v>-11.069000000000017</v>
      </c>
      <c r="V13" s="66">
        <v>-3.0295317075840988E-2</v>
      </c>
      <c r="W13" s="37"/>
      <c r="X13" s="67">
        <v>353.12889999999999</v>
      </c>
      <c r="Y13" s="68">
        <v>158.78098021582733</v>
      </c>
      <c r="Z13" s="65">
        <v>0.14039999999999964</v>
      </c>
      <c r="AA13" s="66">
        <v>3.9774666880076914E-4</v>
      </c>
      <c r="AB13" s="35"/>
      <c r="AC13" s="35"/>
      <c r="AD13" s="35"/>
      <c r="AE13" s="35"/>
      <c r="AF13" s="69"/>
    </row>
    <row r="14" spans="1:35" s="36" customFormat="1" ht="2.1" customHeight="1" x14ac:dyDescent="0.3">
      <c r="A14" s="70"/>
      <c r="B14" s="37"/>
      <c r="C14" s="70"/>
      <c r="D14" s="71"/>
      <c r="E14" s="71"/>
      <c r="F14" s="71"/>
      <c r="G14" s="71"/>
      <c r="H14" s="72"/>
      <c r="I14" s="71"/>
      <c r="J14" s="71"/>
      <c r="K14" s="71"/>
      <c r="L14" s="71"/>
      <c r="M14" s="71"/>
      <c r="N14" s="71"/>
      <c r="O14" s="73"/>
      <c r="P14" s="37"/>
      <c r="Q14" s="70"/>
      <c r="R14" s="71"/>
      <c r="S14" s="71"/>
      <c r="T14" s="71"/>
      <c r="U14" s="71"/>
      <c r="V14" s="72"/>
      <c r="W14" s="37"/>
      <c r="X14" s="74"/>
      <c r="Y14" s="75"/>
      <c r="Z14" s="70"/>
      <c r="AA14" s="70"/>
      <c r="AB14" s="35"/>
      <c r="AC14" s="35"/>
      <c r="AD14" s="35"/>
      <c r="AE14" s="35"/>
    </row>
    <row r="15" spans="1:35" s="36" customFormat="1" ht="2.85" customHeight="1" x14ac:dyDescent="0.3">
      <c r="A15" s="76"/>
      <c r="B15" s="37"/>
      <c r="C15" s="76"/>
      <c r="D15" s="76"/>
      <c r="E15" s="76"/>
      <c r="F15" s="76"/>
      <c r="G15" s="77"/>
      <c r="H15" s="78"/>
      <c r="I15" s="76"/>
      <c r="J15" s="76"/>
      <c r="K15" s="76"/>
      <c r="L15" s="76"/>
      <c r="M15" s="76"/>
      <c r="N15" s="76"/>
      <c r="O15" s="79"/>
      <c r="P15" s="76"/>
      <c r="Q15" s="76"/>
      <c r="R15" s="76"/>
      <c r="S15" s="76"/>
      <c r="T15" s="76"/>
      <c r="U15" s="77"/>
      <c r="V15" s="78"/>
      <c r="W15" s="76"/>
      <c r="X15" s="76"/>
      <c r="Y15" s="76"/>
      <c r="Z15" s="80"/>
      <c r="AA15" s="80"/>
      <c r="AB15" s="35"/>
      <c r="AC15" s="35"/>
      <c r="AD15" s="35"/>
      <c r="AE15" s="35"/>
    </row>
    <row r="16" spans="1:35" s="36" customFormat="1" ht="14.4" thickBot="1" x14ac:dyDescent="0.35">
      <c r="A16" s="76"/>
      <c r="B16" s="37"/>
      <c r="C16" s="81" t="s">
        <v>29</v>
      </c>
      <c r="D16" s="81" t="s">
        <v>30</v>
      </c>
      <c r="E16" s="81" t="s">
        <v>31</v>
      </c>
      <c r="F16" s="81" t="s">
        <v>32</v>
      </c>
      <c r="G16" s="81"/>
      <c r="H16" s="82"/>
      <c r="I16" s="38"/>
      <c r="J16" s="81" t="s">
        <v>29</v>
      </c>
      <c r="K16" s="81" t="s">
        <v>30</v>
      </c>
      <c r="L16" s="81" t="s">
        <v>31</v>
      </c>
      <c r="M16" s="81" t="s">
        <v>32</v>
      </c>
      <c r="N16" s="83"/>
      <c r="O16" s="84"/>
      <c r="P16" s="38"/>
      <c r="Q16" s="81" t="s">
        <v>29</v>
      </c>
      <c r="R16" s="81" t="s">
        <v>30</v>
      </c>
      <c r="S16" s="81" t="s">
        <v>31</v>
      </c>
      <c r="T16" s="81" t="s">
        <v>32</v>
      </c>
      <c r="U16" s="81"/>
      <c r="V16" s="82"/>
      <c r="W16" s="37"/>
      <c r="X16" s="85" t="s">
        <v>22</v>
      </c>
      <c r="Y16" s="38"/>
      <c r="Z16" s="80"/>
      <c r="AA16" s="80"/>
      <c r="AB16" s="35"/>
      <c r="AC16" s="35"/>
      <c r="AD16" s="35"/>
      <c r="AE16" s="35"/>
    </row>
    <row r="17" spans="1:31" s="36" customFormat="1" ht="13.8" x14ac:dyDescent="0.3">
      <c r="A17" s="86" t="s">
        <v>33</v>
      </c>
      <c r="B17" s="37"/>
      <c r="C17" s="87">
        <v>342.59789999999998</v>
      </c>
      <c r="D17" s="88">
        <v>317.7269</v>
      </c>
      <c r="E17" s="88" t="s">
        <v>119</v>
      </c>
      <c r="F17" s="89">
        <v>338.58890000000002</v>
      </c>
      <c r="G17" s="90">
        <v>2.0000000000095497E-3</v>
      </c>
      <c r="H17" s="91">
        <v>5.906903072672165E-6</v>
      </c>
      <c r="I17" s="92"/>
      <c r="J17" s="87" t="s">
        <v>119</v>
      </c>
      <c r="K17" s="88" t="s">
        <v>119</v>
      </c>
      <c r="L17" s="88" t="s">
        <v>119</v>
      </c>
      <c r="M17" s="89" t="s">
        <v>119</v>
      </c>
      <c r="N17" s="90" t="s">
        <v>119</v>
      </c>
      <c r="O17" s="91" t="s">
        <v>119</v>
      </c>
      <c r="P17" s="37"/>
      <c r="Q17" s="87" t="s">
        <v>119</v>
      </c>
      <c r="R17" s="88" t="s">
        <v>119</v>
      </c>
      <c r="S17" s="88" t="s">
        <v>119</v>
      </c>
      <c r="T17" s="89" t="s">
        <v>119</v>
      </c>
      <c r="U17" s="90" t="s">
        <v>119</v>
      </c>
      <c r="V17" s="91" t="s">
        <v>119</v>
      </c>
      <c r="W17" s="37"/>
      <c r="X17" s="93">
        <v>338.58890000000002</v>
      </c>
      <c r="Y17" s="94"/>
      <c r="Z17" s="95">
        <v>2.0000000000095497E-3</v>
      </c>
      <c r="AA17" s="91">
        <v>5.906903072672165E-6</v>
      </c>
      <c r="AB17" s="96"/>
      <c r="AC17" s="96"/>
      <c r="AD17" s="96"/>
      <c r="AE17" s="96"/>
    </row>
    <row r="18" spans="1:31" s="36" customFormat="1" ht="13.8" x14ac:dyDescent="0.3">
      <c r="A18" s="97" t="s">
        <v>34</v>
      </c>
      <c r="B18" s="37"/>
      <c r="C18" s="98" t="s">
        <v>119</v>
      </c>
      <c r="D18" s="99" t="s">
        <v>119</v>
      </c>
      <c r="E18" s="99" t="s">
        <v>119</v>
      </c>
      <c r="F18" s="100" t="s">
        <v>119</v>
      </c>
      <c r="G18" s="101" t="s">
        <v>119</v>
      </c>
      <c r="H18" s="102" t="s">
        <v>119</v>
      </c>
      <c r="I18" s="92"/>
      <c r="J18" s="98" t="s">
        <v>119</v>
      </c>
      <c r="K18" s="99" t="s">
        <v>119</v>
      </c>
      <c r="L18" s="99" t="s">
        <v>119</v>
      </c>
      <c r="M18" s="100" t="s">
        <v>119</v>
      </c>
      <c r="N18" s="101" t="s">
        <v>119</v>
      </c>
      <c r="O18" s="102" t="s">
        <v>119</v>
      </c>
      <c r="P18" s="37"/>
      <c r="Q18" s="98" t="s">
        <v>119</v>
      </c>
      <c r="R18" s="99" t="s">
        <v>119</v>
      </c>
      <c r="S18" s="99" t="s">
        <v>119</v>
      </c>
      <c r="T18" s="100" t="s">
        <v>119</v>
      </c>
      <c r="U18" s="101" t="s">
        <v>119</v>
      </c>
      <c r="V18" s="102" t="s">
        <v>119</v>
      </c>
      <c r="W18" s="37"/>
      <c r="X18" s="103" t="s">
        <v>119</v>
      </c>
      <c r="Y18" s="71"/>
      <c r="Z18" s="104" t="s">
        <v>119</v>
      </c>
      <c r="AA18" s="102" t="s">
        <v>119</v>
      </c>
      <c r="AB18" s="96"/>
      <c r="AC18" s="96"/>
      <c r="AD18" s="96"/>
      <c r="AE18" s="96"/>
    </row>
    <row r="19" spans="1:31" s="36" customFormat="1" ht="13.8" x14ac:dyDescent="0.3">
      <c r="A19" s="97" t="s">
        <v>35</v>
      </c>
      <c r="B19" s="37"/>
      <c r="C19" s="98" t="s">
        <v>119</v>
      </c>
      <c r="D19" s="99">
        <v>324.67290000000003</v>
      </c>
      <c r="E19" s="99" t="s">
        <v>119</v>
      </c>
      <c r="F19" s="100">
        <v>324.67290000000003</v>
      </c>
      <c r="G19" s="101">
        <v>1.3415000000000532</v>
      </c>
      <c r="H19" s="102">
        <v>4.1489938805820969E-3</v>
      </c>
      <c r="I19" s="92"/>
      <c r="J19" s="98" t="s">
        <v>119</v>
      </c>
      <c r="K19" s="99" t="s">
        <v>119</v>
      </c>
      <c r="L19" s="99" t="s">
        <v>119</v>
      </c>
      <c r="M19" s="100" t="s">
        <v>119</v>
      </c>
      <c r="N19" s="101" t="s">
        <v>119</v>
      </c>
      <c r="O19" s="102" t="s">
        <v>119</v>
      </c>
      <c r="P19" s="37"/>
      <c r="Q19" s="98" t="s">
        <v>119</v>
      </c>
      <c r="R19" s="99" t="s">
        <v>119</v>
      </c>
      <c r="S19" s="99" t="s">
        <v>119</v>
      </c>
      <c r="T19" s="100" t="s">
        <v>119</v>
      </c>
      <c r="U19" s="101" t="s">
        <v>119</v>
      </c>
      <c r="V19" s="102" t="s">
        <v>119</v>
      </c>
      <c r="W19" s="37"/>
      <c r="X19" s="103">
        <v>324.67290000000003</v>
      </c>
      <c r="Y19" s="71"/>
      <c r="Z19" s="104">
        <v>1.3415000000000532</v>
      </c>
      <c r="AA19" s="102">
        <v>4.1489938805820969E-3</v>
      </c>
      <c r="AB19" s="96"/>
      <c r="AC19" s="96"/>
      <c r="AD19" s="96"/>
      <c r="AE19" s="96"/>
    </row>
    <row r="20" spans="1:31" s="36" customFormat="1" ht="13.8" x14ac:dyDescent="0.3">
      <c r="A20" s="97" t="s">
        <v>36</v>
      </c>
      <c r="B20" s="37"/>
      <c r="C20" s="98" t="s">
        <v>119</v>
      </c>
      <c r="D20" s="99">
        <v>334.40800000000002</v>
      </c>
      <c r="E20" s="99" t="s">
        <v>119</v>
      </c>
      <c r="F20" s="100">
        <v>334.40800000000002</v>
      </c>
      <c r="G20" s="101">
        <v>2.3237000000000307</v>
      </c>
      <c r="H20" s="102">
        <v>6.9973196564849793E-3</v>
      </c>
      <c r="I20" s="92"/>
      <c r="J20" s="98" t="s">
        <v>119</v>
      </c>
      <c r="K20" s="99" t="s">
        <v>119</v>
      </c>
      <c r="L20" s="99" t="s">
        <v>119</v>
      </c>
      <c r="M20" s="100" t="s">
        <v>119</v>
      </c>
      <c r="N20" s="101" t="s">
        <v>119</v>
      </c>
      <c r="O20" s="102" t="s">
        <v>119</v>
      </c>
      <c r="P20" s="37"/>
      <c r="Q20" s="98" t="s">
        <v>119</v>
      </c>
      <c r="R20" s="99">
        <v>345.30160000000001</v>
      </c>
      <c r="S20" s="99" t="s">
        <v>119</v>
      </c>
      <c r="T20" s="100">
        <v>345.30160000000001</v>
      </c>
      <c r="U20" s="101">
        <v>2.3140000000000214</v>
      </c>
      <c r="V20" s="102">
        <v>6.746599585524482E-3</v>
      </c>
      <c r="W20" s="37"/>
      <c r="X20" s="105">
        <v>341.07709999999997</v>
      </c>
      <c r="Y20" s="37"/>
      <c r="Z20" s="104">
        <v>2.317799999999977</v>
      </c>
      <c r="AA20" s="102">
        <v>6.8420261820116846E-3</v>
      </c>
      <c r="AB20" s="96"/>
      <c r="AC20" s="96"/>
      <c r="AD20" s="96"/>
      <c r="AE20" s="96"/>
    </row>
    <row r="21" spans="1:31" s="36" customFormat="1" ht="13.8" x14ac:dyDescent="0.3">
      <c r="A21" s="97" t="s">
        <v>37</v>
      </c>
      <c r="B21" s="37"/>
      <c r="C21" s="98">
        <v>350.2921</v>
      </c>
      <c r="D21" s="99">
        <v>360.76620000000003</v>
      </c>
      <c r="E21" s="99" t="s">
        <v>119</v>
      </c>
      <c r="F21" s="100">
        <v>355.21870000000001</v>
      </c>
      <c r="G21" s="101">
        <v>7.2374000000000365</v>
      </c>
      <c r="H21" s="102">
        <v>2.0798244043573666E-2</v>
      </c>
      <c r="I21" s="92"/>
      <c r="J21" s="98" t="s">
        <v>119</v>
      </c>
      <c r="K21" s="99" t="s">
        <v>119</v>
      </c>
      <c r="L21" s="99" t="s">
        <v>119</v>
      </c>
      <c r="M21" s="100" t="s">
        <v>119</v>
      </c>
      <c r="N21" s="101" t="s">
        <v>119</v>
      </c>
      <c r="O21" s="102" t="s">
        <v>119</v>
      </c>
      <c r="P21" s="37"/>
      <c r="Q21" s="98" t="s">
        <v>119</v>
      </c>
      <c r="R21" s="99">
        <v>260.80790000000002</v>
      </c>
      <c r="S21" s="99" t="s">
        <v>119</v>
      </c>
      <c r="T21" s="100">
        <v>260.80790000000002</v>
      </c>
      <c r="U21" s="101" t="s">
        <v>119</v>
      </c>
      <c r="V21" s="102" t="s">
        <v>119</v>
      </c>
      <c r="W21" s="37"/>
      <c r="X21" s="105">
        <v>352.55630000000002</v>
      </c>
      <c r="Y21" s="71"/>
      <c r="Z21" s="104">
        <v>4.5750000000000455</v>
      </c>
      <c r="AA21" s="102">
        <v>1.3147258200368883E-2</v>
      </c>
      <c r="AB21" s="96"/>
      <c r="AC21" s="96"/>
      <c r="AD21" s="96"/>
      <c r="AE21" s="96"/>
    </row>
    <row r="22" spans="1:31" s="36" customFormat="1" ht="13.8" x14ac:dyDescent="0.3">
      <c r="A22" s="97" t="s">
        <v>38</v>
      </c>
      <c r="B22" s="37"/>
      <c r="C22" s="98" t="s">
        <v>121</v>
      </c>
      <c r="D22" s="99" t="s">
        <v>121</v>
      </c>
      <c r="E22" s="99" t="s">
        <v>119</v>
      </c>
      <c r="F22" s="100" t="s">
        <v>121</v>
      </c>
      <c r="G22" s="101" t="s">
        <v>119</v>
      </c>
      <c r="H22" s="102" t="s">
        <v>119</v>
      </c>
      <c r="I22" s="92"/>
      <c r="J22" s="98" t="s">
        <v>119</v>
      </c>
      <c r="K22" s="99" t="s">
        <v>119</v>
      </c>
      <c r="L22" s="99" t="s">
        <v>119</v>
      </c>
      <c r="M22" s="100" t="s">
        <v>119</v>
      </c>
      <c r="N22" s="101" t="s">
        <v>119</v>
      </c>
      <c r="O22" s="102" t="s">
        <v>119</v>
      </c>
      <c r="P22" s="37"/>
      <c r="Q22" s="98" t="s">
        <v>119</v>
      </c>
      <c r="R22" s="99" t="s">
        <v>119</v>
      </c>
      <c r="S22" s="99" t="s">
        <v>119</v>
      </c>
      <c r="T22" s="100" t="s">
        <v>119</v>
      </c>
      <c r="U22" s="101" t="s">
        <v>119</v>
      </c>
      <c r="V22" s="102" t="s">
        <v>119</v>
      </c>
      <c r="W22" s="37"/>
      <c r="X22" s="105" t="s">
        <v>121</v>
      </c>
      <c r="Y22" s="71"/>
      <c r="Z22" s="104" t="s">
        <v>119</v>
      </c>
      <c r="AA22" s="102" t="s">
        <v>119</v>
      </c>
      <c r="AB22" s="96"/>
      <c r="AC22" s="96"/>
      <c r="AD22" s="96"/>
      <c r="AE22" s="96"/>
    </row>
    <row r="23" spans="1:31" s="36" customFormat="1" ht="13.8" x14ac:dyDescent="0.3">
      <c r="A23" s="97" t="s">
        <v>39</v>
      </c>
      <c r="B23" s="37"/>
      <c r="C23" s="106" t="s">
        <v>119</v>
      </c>
      <c r="D23" s="107" t="s">
        <v>119</v>
      </c>
      <c r="E23" s="107" t="s">
        <v>119</v>
      </c>
      <c r="F23" s="108" t="s">
        <v>119</v>
      </c>
      <c r="G23" s="101" t="s">
        <v>119</v>
      </c>
      <c r="H23" s="102" t="s">
        <v>119</v>
      </c>
      <c r="I23" s="109"/>
      <c r="J23" s="106">
        <v>341.2482</v>
      </c>
      <c r="K23" s="107">
        <v>347.34440000000001</v>
      </c>
      <c r="L23" s="107">
        <v>345.56259999999997</v>
      </c>
      <c r="M23" s="108">
        <v>345.8603</v>
      </c>
      <c r="N23" s="101">
        <v>-0.26690000000002101</v>
      </c>
      <c r="O23" s="102">
        <v>-7.7110380230160924E-4</v>
      </c>
      <c r="P23" s="37"/>
      <c r="Q23" s="106" t="s">
        <v>119</v>
      </c>
      <c r="R23" s="107" t="s">
        <v>119</v>
      </c>
      <c r="S23" s="107" t="s">
        <v>119</v>
      </c>
      <c r="T23" s="108" t="s">
        <v>119</v>
      </c>
      <c r="U23" s="101" t="s">
        <v>119</v>
      </c>
      <c r="V23" s="102" t="s">
        <v>119</v>
      </c>
      <c r="W23" s="37"/>
      <c r="X23" s="105">
        <v>345.8603</v>
      </c>
      <c r="Y23" s="94"/>
      <c r="Z23" s="104">
        <v>-0.26690000000002101</v>
      </c>
      <c r="AA23" s="102">
        <v>-7.7110380230160924E-4</v>
      </c>
      <c r="AB23" s="96"/>
      <c r="AC23" s="96"/>
      <c r="AD23" s="96"/>
      <c r="AE23" s="96"/>
    </row>
    <row r="24" spans="1:31" s="36" customFormat="1" ht="13.8" x14ac:dyDescent="0.3">
      <c r="A24" s="97" t="s">
        <v>40</v>
      </c>
      <c r="B24" s="37"/>
      <c r="C24" s="98" t="s">
        <v>119</v>
      </c>
      <c r="D24" s="99">
        <v>383.67200000000003</v>
      </c>
      <c r="E24" s="99" t="s">
        <v>119</v>
      </c>
      <c r="F24" s="100">
        <v>383.67200000000003</v>
      </c>
      <c r="G24" s="101" t="s">
        <v>119</v>
      </c>
      <c r="H24" s="102" t="s">
        <v>119</v>
      </c>
      <c r="I24" s="92"/>
      <c r="J24" s="98" t="s">
        <v>119</v>
      </c>
      <c r="K24" s="99" t="s">
        <v>119</v>
      </c>
      <c r="L24" s="99" t="s">
        <v>119</v>
      </c>
      <c r="M24" s="100" t="s">
        <v>119</v>
      </c>
      <c r="N24" s="101" t="s">
        <v>119</v>
      </c>
      <c r="O24" s="102" t="s">
        <v>119</v>
      </c>
      <c r="P24" s="37"/>
      <c r="Q24" s="98" t="s">
        <v>119</v>
      </c>
      <c r="R24" s="99" t="s">
        <v>119</v>
      </c>
      <c r="S24" s="99" t="s">
        <v>119</v>
      </c>
      <c r="T24" s="100" t="s">
        <v>119</v>
      </c>
      <c r="U24" s="101" t="s">
        <v>119</v>
      </c>
      <c r="V24" s="102" t="s">
        <v>119</v>
      </c>
      <c r="W24" s="37"/>
      <c r="X24" s="105">
        <v>383.67200000000003</v>
      </c>
      <c r="Y24" s="94"/>
      <c r="Z24" s="104" t="s">
        <v>119</v>
      </c>
      <c r="AA24" s="102" t="s">
        <v>119</v>
      </c>
      <c r="AB24" s="96"/>
      <c r="AC24" s="96"/>
      <c r="AD24" s="96"/>
      <c r="AE24" s="96"/>
    </row>
    <row r="25" spans="1:31" s="36" customFormat="1" ht="13.8" x14ac:dyDescent="0.3">
      <c r="A25" s="97" t="s">
        <v>41</v>
      </c>
      <c r="B25" s="37"/>
      <c r="C25" s="98">
        <v>352.04500000000002</v>
      </c>
      <c r="D25" s="99">
        <v>350.7013</v>
      </c>
      <c r="E25" s="99" t="s">
        <v>119</v>
      </c>
      <c r="F25" s="100">
        <v>351.53</v>
      </c>
      <c r="G25" s="101">
        <v>3.6415999999999826</v>
      </c>
      <c r="H25" s="102">
        <v>1.0467724707118764E-2</v>
      </c>
      <c r="I25" s="92"/>
      <c r="J25" s="98" t="s">
        <v>119</v>
      </c>
      <c r="K25" s="99" t="s">
        <v>119</v>
      </c>
      <c r="L25" s="99" t="s">
        <v>119</v>
      </c>
      <c r="M25" s="100" t="s">
        <v>119</v>
      </c>
      <c r="N25" s="101" t="s">
        <v>119</v>
      </c>
      <c r="O25" s="102" t="s">
        <v>119</v>
      </c>
      <c r="P25" s="37"/>
      <c r="Q25" s="98">
        <v>360.52499999999998</v>
      </c>
      <c r="R25" s="99">
        <v>366.86649999999997</v>
      </c>
      <c r="S25" s="99" t="s">
        <v>119</v>
      </c>
      <c r="T25" s="100">
        <v>360.64159999999998</v>
      </c>
      <c r="U25" s="101">
        <v>-7.0689000000000419</v>
      </c>
      <c r="V25" s="102">
        <v>-1.9224090690910467E-2</v>
      </c>
      <c r="W25" s="37"/>
      <c r="X25" s="105">
        <v>357.48259999999999</v>
      </c>
      <c r="Y25" s="94"/>
      <c r="Z25" s="104">
        <v>-3.3555999999999813</v>
      </c>
      <c r="AA25" s="102">
        <v>-9.2994588710396675E-3</v>
      </c>
      <c r="AB25" s="96"/>
      <c r="AC25" s="96"/>
      <c r="AD25" s="96"/>
      <c r="AE25" s="96"/>
    </row>
    <row r="26" spans="1:31" s="36" customFormat="1" ht="13.8" x14ac:dyDescent="0.3">
      <c r="A26" s="97" t="s">
        <v>42</v>
      </c>
      <c r="B26" s="37"/>
      <c r="C26" s="106">
        <v>383.45519999999999</v>
      </c>
      <c r="D26" s="107">
        <v>374.42469999999997</v>
      </c>
      <c r="E26" s="107" t="s">
        <v>119</v>
      </c>
      <c r="F26" s="108">
        <v>380.60480000000001</v>
      </c>
      <c r="G26" s="101">
        <v>0.99090000000001055</v>
      </c>
      <c r="H26" s="102">
        <v>2.6102837646355681E-3</v>
      </c>
      <c r="I26" s="92"/>
      <c r="J26" s="106">
        <v>389.8467</v>
      </c>
      <c r="K26" s="107">
        <v>365.62970000000001</v>
      </c>
      <c r="L26" s="107">
        <v>351.38</v>
      </c>
      <c r="M26" s="108">
        <v>360.07279999999997</v>
      </c>
      <c r="N26" s="101">
        <v>1.1497999999999706</v>
      </c>
      <c r="O26" s="102">
        <v>3.2034726111169753E-3</v>
      </c>
      <c r="P26" s="37"/>
      <c r="Q26" s="106" t="s">
        <v>119</v>
      </c>
      <c r="R26" s="107" t="s">
        <v>119</v>
      </c>
      <c r="S26" s="107" t="s">
        <v>119</v>
      </c>
      <c r="T26" s="108" t="s">
        <v>119</v>
      </c>
      <c r="U26" s="101" t="s">
        <v>119</v>
      </c>
      <c r="V26" s="102" t="s">
        <v>119</v>
      </c>
      <c r="W26" s="37"/>
      <c r="X26" s="105">
        <v>347.53910000000002</v>
      </c>
      <c r="Y26" s="71"/>
      <c r="Z26" s="104">
        <v>0.93710000000004356</v>
      </c>
      <c r="AA26" s="102">
        <v>2.7036774167490396E-3</v>
      </c>
      <c r="AB26" s="96"/>
      <c r="AC26" s="96"/>
      <c r="AD26" s="96"/>
      <c r="AE26" s="96"/>
    </row>
    <row r="27" spans="1:31" s="36" customFormat="1" ht="13.8" x14ac:dyDescent="0.3">
      <c r="A27" s="97" t="s">
        <v>43</v>
      </c>
      <c r="B27" s="37"/>
      <c r="C27" s="106">
        <v>346.45639999999997</v>
      </c>
      <c r="D27" s="107">
        <v>348.83159999999998</v>
      </c>
      <c r="E27" s="107" t="s">
        <v>119</v>
      </c>
      <c r="F27" s="108">
        <v>348.13350000000003</v>
      </c>
      <c r="G27" s="101">
        <v>-0.95959999999996626</v>
      </c>
      <c r="H27" s="102">
        <v>-2.7488369148515046E-3</v>
      </c>
      <c r="I27" s="92"/>
      <c r="J27" s="106" t="s">
        <v>119</v>
      </c>
      <c r="K27" s="107" t="s">
        <v>119</v>
      </c>
      <c r="L27" s="107" t="s">
        <v>119</v>
      </c>
      <c r="M27" s="108" t="s">
        <v>119</v>
      </c>
      <c r="N27" s="101" t="s">
        <v>119</v>
      </c>
      <c r="O27" s="102" t="s">
        <v>119</v>
      </c>
      <c r="P27" s="37"/>
      <c r="Q27" s="106" t="s">
        <v>119</v>
      </c>
      <c r="R27" s="107" t="s">
        <v>119</v>
      </c>
      <c r="S27" s="107" t="s">
        <v>119</v>
      </c>
      <c r="T27" s="108" t="s">
        <v>119</v>
      </c>
      <c r="U27" s="101" t="s">
        <v>119</v>
      </c>
      <c r="V27" s="102" t="s">
        <v>119</v>
      </c>
      <c r="W27" s="37"/>
      <c r="X27" s="105">
        <v>348.13350000000003</v>
      </c>
      <c r="Y27" s="71"/>
      <c r="Z27" s="104">
        <v>-0.95959999999996626</v>
      </c>
      <c r="AA27" s="102">
        <v>-2.7488369148515046E-3</v>
      </c>
      <c r="AB27" s="96"/>
      <c r="AC27" s="96"/>
      <c r="AD27" s="96"/>
      <c r="AE27" s="96"/>
    </row>
    <row r="28" spans="1:31" s="36" customFormat="1" ht="13.8" x14ac:dyDescent="0.3">
      <c r="A28" s="97" t="s">
        <v>44</v>
      </c>
      <c r="B28" s="37"/>
      <c r="C28" s="98">
        <v>386.0446</v>
      </c>
      <c r="D28" s="99">
        <v>380.44029999999998</v>
      </c>
      <c r="E28" s="99" t="s">
        <v>119</v>
      </c>
      <c r="F28" s="100">
        <v>385.42950000000002</v>
      </c>
      <c r="G28" s="101">
        <v>-4.578899999999976</v>
      </c>
      <c r="H28" s="102">
        <v>-1.1740516358109132E-2</v>
      </c>
      <c r="I28" s="92"/>
      <c r="J28" s="98" t="s">
        <v>119</v>
      </c>
      <c r="K28" s="99" t="s">
        <v>119</v>
      </c>
      <c r="L28" s="99" t="s">
        <v>119</v>
      </c>
      <c r="M28" s="100" t="s">
        <v>119</v>
      </c>
      <c r="N28" s="101" t="s">
        <v>119</v>
      </c>
      <c r="O28" s="102" t="s">
        <v>119</v>
      </c>
      <c r="P28" s="37"/>
      <c r="Q28" s="98">
        <v>468.39319999999998</v>
      </c>
      <c r="R28" s="99">
        <v>384.40390000000002</v>
      </c>
      <c r="S28" s="99" t="s">
        <v>119</v>
      </c>
      <c r="T28" s="100">
        <v>421.22559999999999</v>
      </c>
      <c r="U28" s="101">
        <v>-17.022199999999998</v>
      </c>
      <c r="V28" s="102">
        <v>-3.884149561047423E-2</v>
      </c>
      <c r="W28" s="37"/>
      <c r="X28" s="105">
        <v>388.23590000000002</v>
      </c>
      <c r="Y28" s="71"/>
      <c r="Z28" s="104">
        <v>-5.5544999999999618</v>
      </c>
      <c r="AA28" s="102">
        <v>-1.4105219426374993E-2</v>
      </c>
      <c r="AB28" s="96"/>
      <c r="AC28" s="96"/>
      <c r="AD28" s="96"/>
      <c r="AE28" s="96"/>
    </row>
    <row r="29" spans="1:31" s="36" customFormat="1" ht="13.8" x14ac:dyDescent="0.3">
      <c r="A29" s="97" t="s">
        <v>45</v>
      </c>
      <c r="B29" s="37"/>
      <c r="C29" s="98" t="s">
        <v>119</v>
      </c>
      <c r="D29" s="99" t="s">
        <v>119</v>
      </c>
      <c r="E29" s="99" t="s">
        <v>119</v>
      </c>
      <c r="F29" s="100" t="s">
        <v>119</v>
      </c>
      <c r="G29" s="101" t="s">
        <v>119</v>
      </c>
      <c r="H29" s="102" t="s">
        <v>119</v>
      </c>
      <c r="I29" s="92"/>
      <c r="J29" s="98" t="s">
        <v>119</v>
      </c>
      <c r="K29" s="99" t="s">
        <v>119</v>
      </c>
      <c r="L29" s="99" t="s">
        <v>119</v>
      </c>
      <c r="M29" s="100" t="s">
        <v>119</v>
      </c>
      <c r="N29" s="101" t="s">
        <v>119</v>
      </c>
      <c r="O29" s="102" t="s">
        <v>119</v>
      </c>
      <c r="P29" s="37"/>
      <c r="Q29" s="98" t="s">
        <v>119</v>
      </c>
      <c r="R29" s="99" t="s">
        <v>119</v>
      </c>
      <c r="S29" s="99" t="s">
        <v>119</v>
      </c>
      <c r="T29" s="100" t="s">
        <v>119</v>
      </c>
      <c r="U29" s="101" t="s">
        <v>119</v>
      </c>
      <c r="V29" s="102" t="s">
        <v>119</v>
      </c>
      <c r="W29" s="37"/>
      <c r="X29" s="105" t="s">
        <v>119</v>
      </c>
      <c r="Y29" s="94"/>
      <c r="Z29" s="104" t="s">
        <v>119</v>
      </c>
      <c r="AA29" s="102" t="s">
        <v>119</v>
      </c>
      <c r="AB29" s="96"/>
      <c r="AC29" s="96"/>
      <c r="AD29" s="96"/>
      <c r="AE29" s="96"/>
    </row>
    <row r="30" spans="1:31" s="36" customFormat="1" ht="13.8" x14ac:dyDescent="0.3">
      <c r="A30" s="97" t="s">
        <v>46</v>
      </c>
      <c r="B30" s="37"/>
      <c r="C30" s="98" t="s">
        <v>119</v>
      </c>
      <c r="D30" s="99">
        <v>218.49260000000001</v>
      </c>
      <c r="E30" s="99" t="s">
        <v>119</v>
      </c>
      <c r="F30" s="100">
        <v>218.49260000000001</v>
      </c>
      <c r="G30" s="101">
        <v>-16.108399999999989</v>
      </c>
      <c r="H30" s="102">
        <v>-6.8662963925984921E-2</v>
      </c>
      <c r="I30" s="92"/>
      <c r="J30" s="98" t="s">
        <v>119</v>
      </c>
      <c r="K30" s="99" t="s">
        <v>119</v>
      </c>
      <c r="L30" s="99" t="s">
        <v>119</v>
      </c>
      <c r="M30" s="100" t="s">
        <v>119</v>
      </c>
      <c r="N30" s="101" t="s">
        <v>119</v>
      </c>
      <c r="O30" s="102" t="s">
        <v>119</v>
      </c>
      <c r="P30" s="37"/>
      <c r="Q30" s="98" t="s">
        <v>119</v>
      </c>
      <c r="R30" s="99">
        <v>199.83250000000001</v>
      </c>
      <c r="S30" s="99" t="s">
        <v>119</v>
      </c>
      <c r="T30" s="100">
        <v>199.83250000000001</v>
      </c>
      <c r="U30" s="101">
        <v>9.0049000000000206</v>
      </c>
      <c r="V30" s="102">
        <v>4.7188666628936282E-2</v>
      </c>
      <c r="W30" s="37"/>
      <c r="X30" s="105">
        <v>214.6859</v>
      </c>
      <c r="Y30" s="94"/>
      <c r="Z30" s="104">
        <v>-10.985299999999995</v>
      </c>
      <c r="AA30" s="102">
        <v>-4.8678342650723683E-2</v>
      </c>
      <c r="AB30" s="96"/>
      <c r="AC30" s="96"/>
      <c r="AD30" s="96"/>
      <c r="AE30" s="96"/>
    </row>
    <row r="31" spans="1:31" s="36" customFormat="1" ht="13.8" x14ac:dyDescent="0.3">
      <c r="A31" s="97" t="s">
        <v>47</v>
      </c>
      <c r="B31" s="37"/>
      <c r="C31" s="98" t="s">
        <v>121</v>
      </c>
      <c r="D31" s="99">
        <v>278.8091</v>
      </c>
      <c r="E31" s="99" t="s">
        <v>119</v>
      </c>
      <c r="F31" s="100" t="s">
        <v>121</v>
      </c>
      <c r="G31" s="101" t="s">
        <v>119</v>
      </c>
      <c r="H31" s="102" t="s">
        <v>119</v>
      </c>
      <c r="I31" s="92"/>
      <c r="J31" s="98" t="s">
        <v>119</v>
      </c>
      <c r="K31" s="99" t="s">
        <v>119</v>
      </c>
      <c r="L31" s="99" t="s">
        <v>119</v>
      </c>
      <c r="M31" s="100" t="s">
        <v>119</v>
      </c>
      <c r="N31" s="101" t="s">
        <v>119</v>
      </c>
      <c r="O31" s="102" t="s">
        <v>119</v>
      </c>
      <c r="P31" s="37"/>
      <c r="Q31" s="98" t="s">
        <v>119</v>
      </c>
      <c r="R31" s="99" t="s">
        <v>119</v>
      </c>
      <c r="S31" s="99" t="s">
        <v>119</v>
      </c>
      <c r="T31" s="100" t="s">
        <v>119</v>
      </c>
      <c r="U31" s="101" t="s">
        <v>119</v>
      </c>
      <c r="V31" s="102" t="s">
        <v>119</v>
      </c>
      <c r="W31" s="37"/>
      <c r="X31" s="105" t="s">
        <v>121</v>
      </c>
      <c r="Y31" s="94"/>
      <c r="Z31" s="104" t="s">
        <v>119</v>
      </c>
      <c r="AA31" s="102" t="s">
        <v>119</v>
      </c>
      <c r="AB31" s="96"/>
      <c r="AC31" s="96"/>
      <c r="AD31" s="96"/>
      <c r="AE31" s="96"/>
    </row>
    <row r="32" spans="1:31" s="36" customFormat="1" ht="13.8" x14ac:dyDescent="0.3">
      <c r="A32" s="97" t="s">
        <v>48</v>
      </c>
      <c r="B32" s="37"/>
      <c r="C32" s="98">
        <v>353.40260000000001</v>
      </c>
      <c r="D32" s="107">
        <v>353.714</v>
      </c>
      <c r="E32" s="107" t="s">
        <v>119</v>
      </c>
      <c r="F32" s="108">
        <v>353.48489999999998</v>
      </c>
      <c r="G32" s="101">
        <v>-8.4642000000000053</v>
      </c>
      <c r="H32" s="102">
        <v>-2.3385056075564181E-2</v>
      </c>
      <c r="I32" s="92"/>
      <c r="J32" s="98" t="s">
        <v>119</v>
      </c>
      <c r="K32" s="107" t="s">
        <v>119</v>
      </c>
      <c r="L32" s="107" t="s">
        <v>119</v>
      </c>
      <c r="M32" s="108" t="s">
        <v>119</v>
      </c>
      <c r="N32" s="101" t="s">
        <v>119</v>
      </c>
      <c r="O32" s="102" t="s">
        <v>119</v>
      </c>
      <c r="P32" s="37"/>
      <c r="Q32" s="98" t="s">
        <v>119</v>
      </c>
      <c r="R32" s="107" t="s">
        <v>119</v>
      </c>
      <c r="S32" s="107" t="s">
        <v>119</v>
      </c>
      <c r="T32" s="108" t="s">
        <v>119</v>
      </c>
      <c r="U32" s="101" t="s">
        <v>119</v>
      </c>
      <c r="V32" s="102" t="s">
        <v>119</v>
      </c>
      <c r="W32" s="37"/>
      <c r="X32" s="105">
        <v>353.48489999999998</v>
      </c>
      <c r="Y32" s="94"/>
      <c r="Z32" s="104">
        <v>-8.4642000000000053</v>
      </c>
      <c r="AA32" s="102">
        <v>-2.3385056075564181E-2</v>
      </c>
      <c r="AB32" s="96"/>
      <c r="AC32" s="96"/>
      <c r="AD32" s="96"/>
      <c r="AE32" s="96"/>
    </row>
    <row r="33" spans="1:31" s="36" customFormat="1" ht="13.8" x14ac:dyDescent="0.3">
      <c r="A33" s="97" t="s">
        <v>49</v>
      </c>
      <c r="B33" s="37"/>
      <c r="C33" s="98" t="s">
        <v>119</v>
      </c>
      <c r="D33" s="107" t="s">
        <v>119</v>
      </c>
      <c r="E33" s="107" t="s">
        <v>119</v>
      </c>
      <c r="F33" s="108" t="s">
        <v>119</v>
      </c>
      <c r="G33" s="101" t="s">
        <v>119</v>
      </c>
      <c r="H33" s="102" t="s">
        <v>119</v>
      </c>
      <c r="I33" s="92"/>
      <c r="J33" s="98" t="s">
        <v>119</v>
      </c>
      <c r="K33" s="107" t="s">
        <v>119</v>
      </c>
      <c r="L33" s="107" t="s">
        <v>119</v>
      </c>
      <c r="M33" s="108" t="s">
        <v>119</v>
      </c>
      <c r="N33" s="101" t="s">
        <v>119</v>
      </c>
      <c r="O33" s="102" t="s">
        <v>119</v>
      </c>
      <c r="P33" s="37"/>
      <c r="Q33" s="98" t="s">
        <v>119</v>
      </c>
      <c r="R33" s="107" t="s">
        <v>119</v>
      </c>
      <c r="S33" s="107" t="s">
        <v>119</v>
      </c>
      <c r="T33" s="108" t="s">
        <v>119</v>
      </c>
      <c r="U33" s="101" t="s">
        <v>119</v>
      </c>
      <c r="V33" s="102" t="s">
        <v>119</v>
      </c>
      <c r="W33" s="37"/>
      <c r="X33" s="105" t="s">
        <v>119</v>
      </c>
      <c r="Y33" s="94"/>
      <c r="Z33" s="104" t="s">
        <v>119</v>
      </c>
      <c r="AA33" s="102" t="s">
        <v>119</v>
      </c>
      <c r="AB33" s="96"/>
      <c r="AC33" s="96"/>
      <c r="AD33" s="96"/>
      <c r="AE33" s="96"/>
    </row>
    <row r="34" spans="1:31" s="36" customFormat="1" ht="13.8" x14ac:dyDescent="0.3">
      <c r="A34" s="97" t="s">
        <v>50</v>
      </c>
      <c r="B34" s="37"/>
      <c r="C34" s="98" t="s">
        <v>119</v>
      </c>
      <c r="D34" s="107" t="s">
        <v>119</v>
      </c>
      <c r="E34" s="107" t="s">
        <v>119</v>
      </c>
      <c r="F34" s="108" t="s">
        <v>119</v>
      </c>
      <c r="G34" s="101" t="s">
        <v>119</v>
      </c>
      <c r="H34" s="102" t="s">
        <v>119</v>
      </c>
      <c r="I34" s="92"/>
      <c r="J34" s="98" t="s">
        <v>119</v>
      </c>
      <c r="K34" s="107" t="s">
        <v>119</v>
      </c>
      <c r="L34" s="107" t="s">
        <v>119</v>
      </c>
      <c r="M34" s="108" t="s">
        <v>119</v>
      </c>
      <c r="N34" s="101" t="s">
        <v>119</v>
      </c>
      <c r="O34" s="102" t="s">
        <v>119</v>
      </c>
      <c r="P34" s="37"/>
      <c r="Q34" s="98" t="s">
        <v>119</v>
      </c>
      <c r="R34" s="107" t="s">
        <v>119</v>
      </c>
      <c r="S34" s="107" t="s">
        <v>119</v>
      </c>
      <c r="T34" s="108" t="s">
        <v>119</v>
      </c>
      <c r="U34" s="101" t="s">
        <v>119</v>
      </c>
      <c r="V34" s="102" t="s">
        <v>119</v>
      </c>
      <c r="W34" s="37"/>
      <c r="X34" s="105" t="s">
        <v>119</v>
      </c>
      <c r="Y34" s="94"/>
      <c r="Z34" s="104" t="s">
        <v>119</v>
      </c>
      <c r="AA34" s="102" t="s">
        <v>119</v>
      </c>
      <c r="AB34" s="96"/>
      <c r="AC34" s="96"/>
      <c r="AD34" s="96"/>
      <c r="AE34" s="96"/>
    </row>
    <row r="35" spans="1:31" s="36" customFormat="1" ht="13.8" x14ac:dyDescent="0.3">
      <c r="A35" s="97" t="s">
        <v>51</v>
      </c>
      <c r="B35" s="37"/>
      <c r="C35" s="98" t="s">
        <v>119</v>
      </c>
      <c r="D35" s="99">
        <v>333.92410000000001</v>
      </c>
      <c r="E35" s="99" t="s">
        <v>119</v>
      </c>
      <c r="F35" s="100">
        <v>333.92410000000001</v>
      </c>
      <c r="G35" s="101">
        <v>-11.033199999999965</v>
      </c>
      <c r="H35" s="102">
        <v>-3.1984248485247169E-2</v>
      </c>
      <c r="I35" s="92"/>
      <c r="J35" s="98" t="s">
        <v>119</v>
      </c>
      <c r="K35" s="99" t="s">
        <v>119</v>
      </c>
      <c r="L35" s="99" t="s">
        <v>119</v>
      </c>
      <c r="M35" s="100" t="s">
        <v>119</v>
      </c>
      <c r="N35" s="101" t="s">
        <v>119</v>
      </c>
      <c r="O35" s="102" t="s">
        <v>119</v>
      </c>
      <c r="P35" s="37"/>
      <c r="Q35" s="98" t="s">
        <v>119</v>
      </c>
      <c r="R35" s="99">
        <v>333.12</v>
      </c>
      <c r="S35" s="99" t="s">
        <v>119</v>
      </c>
      <c r="T35" s="100">
        <v>333.12</v>
      </c>
      <c r="U35" s="101">
        <v>-0.37130000000001928</v>
      </c>
      <c r="V35" s="102">
        <v>-1.1133723728325995E-3</v>
      </c>
      <c r="W35" s="37"/>
      <c r="X35" s="105">
        <v>333.28960000000001</v>
      </c>
      <c r="Y35" s="71"/>
      <c r="Z35" s="104">
        <v>-2.6198999999999728</v>
      </c>
      <c r="AA35" s="102">
        <v>-7.7994221657915475E-3</v>
      </c>
      <c r="AB35" s="96"/>
      <c r="AC35" s="96"/>
      <c r="AD35" s="96"/>
      <c r="AE35" s="96"/>
    </row>
    <row r="36" spans="1:31" s="36" customFormat="1" ht="13.8" x14ac:dyDescent="0.3">
      <c r="A36" s="97" t="s">
        <v>52</v>
      </c>
      <c r="B36" s="37"/>
      <c r="C36" s="98">
        <v>349.87619999999998</v>
      </c>
      <c r="D36" s="99">
        <v>353.04860000000002</v>
      </c>
      <c r="E36" s="99" t="s">
        <v>119</v>
      </c>
      <c r="F36" s="100">
        <v>351.10160000000002</v>
      </c>
      <c r="G36" s="101">
        <v>4.8623000000000047</v>
      </c>
      <c r="H36" s="102">
        <v>1.4043177651988037E-2</v>
      </c>
      <c r="I36" s="92"/>
      <c r="J36" s="98" t="s">
        <v>119</v>
      </c>
      <c r="K36" s="99" t="s">
        <v>119</v>
      </c>
      <c r="L36" s="99" t="s">
        <v>119</v>
      </c>
      <c r="M36" s="100" t="s">
        <v>119</v>
      </c>
      <c r="N36" s="101" t="s">
        <v>119</v>
      </c>
      <c r="O36" s="102" t="s">
        <v>119</v>
      </c>
      <c r="P36" s="37"/>
      <c r="Q36" s="98">
        <v>462.9742</v>
      </c>
      <c r="R36" s="99">
        <v>440.79230000000001</v>
      </c>
      <c r="S36" s="99" t="s">
        <v>119</v>
      </c>
      <c r="T36" s="100">
        <v>451.15069999999997</v>
      </c>
      <c r="U36" s="101">
        <v>-0.88010000000002719</v>
      </c>
      <c r="V36" s="102">
        <v>-1.9469912227220165E-3</v>
      </c>
      <c r="W36" s="37"/>
      <c r="X36" s="105">
        <v>351.10160000000002</v>
      </c>
      <c r="Y36" s="71"/>
      <c r="Z36" s="104">
        <v>4.8623000000000047</v>
      </c>
      <c r="AA36" s="102">
        <v>1.4043177651988037E-2</v>
      </c>
      <c r="AB36" s="96"/>
      <c r="AC36" s="96"/>
      <c r="AD36" s="96"/>
      <c r="AE36" s="96"/>
    </row>
    <row r="37" spans="1:31" s="36" customFormat="1" ht="13.8" x14ac:dyDescent="0.3">
      <c r="A37" s="97" t="s">
        <v>53</v>
      </c>
      <c r="B37" s="37"/>
      <c r="C37" s="98" t="s">
        <v>119</v>
      </c>
      <c r="D37" s="99">
        <v>286.5498</v>
      </c>
      <c r="E37" s="99" t="s">
        <v>119</v>
      </c>
      <c r="F37" s="100">
        <v>286.5498</v>
      </c>
      <c r="G37" s="101">
        <v>-0.97019999999997708</v>
      </c>
      <c r="H37" s="102">
        <v>-3.3743739565942343E-3</v>
      </c>
      <c r="I37" s="92"/>
      <c r="J37" s="98" t="s">
        <v>119</v>
      </c>
      <c r="K37" s="99" t="s">
        <v>119</v>
      </c>
      <c r="L37" s="99" t="s">
        <v>119</v>
      </c>
      <c r="M37" s="100" t="s">
        <v>119</v>
      </c>
      <c r="N37" s="101" t="s">
        <v>119</v>
      </c>
      <c r="O37" s="102" t="s">
        <v>119</v>
      </c>
      <c r="P37" s="37"/>
      <c r="Q37" s="98" t="s">
        <v>119</v>
      </c>
      <c r="R37" s="99" t="s">
        <v>119</v>
      </c>
      <c r="S37" s="99" t="s">
        <v>119</v>
      </c>
      <c r="T37" s="100" t="s">
        <v>119</v>
      </c>
      <c r="U37" s="101" t="s">
        <v>119</v>
      </c>
      <c r="V37" s="102" t="s">
        <v>119</v>
      </c>
      <c r="W37" s="37"/>
      <c r="X37" s="105">
        <v>286.5498</v>
      </c>
      <c r="Y37" s="71"/>
      <c r="Z37" s="104">
        <v>-0.97019999999997708</v>
      </c>
      <c r="AA37" s="102">
        <v>-3.3743739565942343E-3</v>
      </c>
      <c r="AB37" s="96"/>
      <c r="AC37" s="96"/>
      <c r="AD37" s="96"/>
      <c r="AE37" s="96"/>
    </row>
    <row r="38" spans="1:31" s="36" customFormat="1" ht="13.8" x14ac:dyDescent="0.3">
      <c r="A38" s="97" t="s">
        <v>54</v>
      </c>
      <c r="B38" s="37"/>
      <c r="C38" s="98">
        <v>367.7747</v>
      </c>
      <c r="D38" s="99">
        <v>369.26569999999998</v>
      </c>
      <c r="E38" s="99" t="s">
        <v>119</v>
      </c>
      <c r="F38" s="100">
        <v>368.4871</v>
      </c>
      <c r="G38" s="101">
        <v>-1.7651000000000181</v>
      </c>
      <c r="H38" s="102">
        <v>-4.7672910518831157E-3</v>
      </c>
      <c r="I38" s="92"/>
      <c r="J38" s="98" t="s">
        <v>119</v>
      </c>
      <c r="K38" s="99" t="s">
        <v>119</v>
      </c>
      <c r="L38" s="99" t="s">
        <v>119</v>
      </c>
      <c r="M38" s="100" t="s">
        <v>119</v>
      </c>
      <c r="N38" s="101" t="s">
        <v>119</v>
      </c>
      <c r="O38" s="102" t="s">
        <v>119</v>
      </c>
      <c r="P38" s="37"/>
      <c r="Q38" s="98">
        <v>372.13940000000002</v>
      </c>
      <c r="R38" s="99">
        <v>368.20490000000001</v>
      </c>
      <c r="S38" s="99" t="s">
        <v>119</v>
      </c>
      <c r="T38" s="100">
        <v>369.38049999999998</v>
      </c>
      <c r="U38" s="101">
        <v>-3.129600000000039</v>
      </c>
      <c r="V38" s="102">
        <v>-8.4013829423686959E-3</v>
      </c>
      <c r="W38" s="37"/>
      <c r="X38" s="105">
        <v>368.87360000000001</v>
      </c>
      <c r="Y38" s="71"/>
      <c r="Z38" s="104">
        <v>-2.3553999999999746</v>
      </c>
      <c r="AA38" s="102">
        <v>-6.3448706862878623E-3</v>
      </c>
      <c r="AB38" s="35"/>
      <c r="AC38" s="35"/>
      <c r="AD38" s="35"/>
      <c r="AE38" s="35"/>
    </row>
    <row r="39" spans="1:31" s="36" customFormat="1" ht="13.8" x14ac:dyDescent="0.3">
      <c r="A39" s="97" t="s">
        <v>55</v>
      </c>
      <c r="B39" s="37"/>
      <c r="C39" s="98" t="s">
        <v>119</v>
      </c>
      <c r="D39" s="99">
        <v>311.49020000000002</v>
      </c>
      <c r="E39" s="99" t="s">
        <v>119</v>
      </c>
      <c r="F39" s="100">
        <v>311.49020000000002</v>
      </c>
      <c r="G39" s="101">
        <v>13.250499999999988</v>
      </c>
      <c r="H39" s="102">
        <v>4.4429028060315234E-2</v>
      </c>
      <c r="I39" s="92"/>
      <c r="J39" s="98" t="s">
        <v>119</v>
      </c>
      <c r="K39" s="99" t="s">
        <v>119</v>
      </c>
      <c r="L39" s="99" t="s">
        <v>119</v>
      </c>
      <c r="M39" s="100" t="s">
        <v>119</v>
      </c>
      <c r="N39" s="101" t="s">
        <v>119</v>
      </c>
      <c r="O39" s="102" t="s">
        <v>119</v>
      </c>
      <c r="P39" s="37"/>
      <c r="Q39" s="98" t="s">
        <v>119</v>
      </c>
      <c r="R39" s="99">
        <v>284.1345</v>
      </c>
      <c r="S39" s="99" t="s">
        <v>119</v>
      </c>
      <c r="T39" s="100">
        <v>284.1345</v>
      </c>
      <c r="U39" s="101" t="s">
        <v>119</v>
      </c>
      <c r="V39" s="102" t="s">
        <v>119</v>
      </c>
      <c r="W39" s="37"/>
      <c r="X39" s="105">
        <v>293.512</v>
      </c>
      <c r="Y39" s="71"/>
      <c r="Z39" s="104">
        <v>-4.7277000000000271</v>
      </c>
      <c r="AA39" s="102">
        <v>-1.5852014336119713E-2</v>
      </c>
      <c r="AB39" s="96"/>
      <c r="AC39" s="96"/>
      <c r="AD39" s="96"/>
      <c r="AE39" s="96"/>
    </row>
    <row r="40" spans="1:31" s="36" customFormat="1" ht="13.8" x14ac:dyDescent="0.3">
      <c r="A40" s="97" t="s">
        <v>56</v>
      </c>
      <c r="B40" s="37"/>
      <c r="C40" s="98" t="s">
        <v>119</v>
      </c>
      <c r="D40" s="99">
        <v>334.54109999999997</v>
      </c>
      <c r="E40" s="99" t="s">
        <v>119</v>
      </c>
      <c r="F40" s="100">
        <v>334.54109999999997</v>
      </c>
      <c r="G40" s="101">
        <v>1.3465999999999667</v>
      </c>
      <c r="H40" s="102">
        <v>4.0414832777850851E-3</v>
      </c>
      <c r="I40" s="92"/>
      <c r="J40" s="98" t="s">
        <v>119</v>
      </c>
      <c r="K40" s="99" t="s">
        <v>119</v>
      </c>
      <c r="L40" s="99" t="s">
        <v>119</v>
      </c>
      <c r="M40" s="100" t="s">
        <v>119</v>
      </c>
      <c r="N40" s="101" t="s">
        <v>119</v>
      </c>
      <c r="O40" s="102" t="s">
        <v>119</v>
      </c>
      <c r="P40" s="37"/>
      <c r="Q40" s="98" t="s">
        <v>119</v>
      </c>
      <c r="R40" s="99" t="s">
        <v>119</v>
      </c>
      <c r="S40" s="99" t="s">
        <v>119</v>
      </c>
      <c r="T40" s="100" t="s">
        <v>119</v>
      </c>
      <c r="U40" s="101" t="s">
        <v>119</v>
      </c>
      <c r="V40" s="102" t="s">
        <v>119</v>
      </c>
      <c r="W40" s="37"/>
      <c r="X40" s="105">
        <v>334.54109999999997</v>
      </c>
      <c r="Y40" s="71"/>
      <c r="Z40" s="104">
        <v>-3.8115000000000236</v>
      </c>
      <c r="AA40" s="102">
        <v>-1.126487575387336E-2</v>
      </c>
      <c r="AB40" s="96"/>
      <c r="AC40" s="96"/>
      <c r="AD40" s="96"/>
      <c r="AE40" s="96"/>
    </row>
    <row r="41" spans="1:31" s="36" customFormat="1" ht="13.8" x14ac:dyDescent="0.3">
      <c r="A41" s="97" t="s">
        <v>57</v>
      </c>
      <c r="B41" s="37"/>
      <c r="C41" s="98" t="s">
        <v>121</v>
      </c>
      <c r="D41" s="99">
        <v>342.68329999999997</v>
      </c>
      <c r="E41" s="99" t="s">
        <v>119</v>
      </c>
      <c r="F41" s="100" t="s">
        <v>121</v>
      </c>
      <c r="G41" s="101" t="s">
        <v>119</v>
      </c>
      <c r="H41" s="102" t="s">
        <v>119</v>
      </c>
      <c r="I41" s="92"/>
      <c r="J41" s="98" t="s">
        <v>119</v>
      </c>
      <c r="K41" s="99" t="s">
        <v>119</v>
      </c>
      <c r="L41" s="99" t="s">
        <v>119</v>
      </c>
      <c r="M41" s="100" t="s">
        <v>119</v>
      </c>
      <c r="N41" s="101" t="s">
        <v>119</v>
      </c>
      <c r="O41" s="102" t="s">
        <v>119</v>
      </c>
      <c r="P41" s="37"/>
      <c r="Q41" s="98" t="s">
        <v>121</v>
      </c>
      <c r="R41" s="99" t="s">
        <v>119</v>
      </c>
      <c r="S41" s="99" t="s">
        <v>119</v>
      </c>
      <c r="T41" s="100" t="s">
        <v>121</v>
      </c>
      <c r="U41" s="101" t="s">
        <v>119</v>
      </c>
      <c r="V41" s="102" t="s">
        <v>119</v>
      </c>
      <c r="W41" s="37"/>
      <c r="X41" s="105" t="s">
        <v>121</v>
      </c>
      <c r="Y41" s="71"/>
      <c r="Z41" s="104" t="s">
        <v>119</v>
      </c>
      <c r="AA41" s="102" t="s">
        <v>119</v>
      </c>
      <c r="AB41" s="96"/>
      <c r="AC41" s="96"/>
      <c r="AD41" s="96"/>
      <c r="AE41" s="96"/>
    </row>
    <row r="42" spans="1:31" s="36" customFormat="1" ht="13.8" x14ac:dyDescent="0.3">
      <c r="A42" s="97" t="s">
        <v>58</v>
      </c>
      <c r="B42" s="37"/>
      <c r="C42" s="98" t="s">
        <v>119</v>
      </c>
      <c r="D42" s="99">
        <v>395.6105</v>
      </c>
      <c r="E42" s="99" t="s">
        <v>119</v>
      </c>
      <c r="F42" s="100">
        <v>395.6105</v>
      </c>
      <c r="G42" s="101">
        <v>2.4519999999999982</v>
      </c>
      <c r="H42" s="102">
        <v>6.2366704522476279E-3</v>
      </c>
      <c r="I42" s="92"/>
      <c r="J42" s="98" t="s">
        <v>119</v>
      </c>
      <c r="K42" s="99" t="s">
        <v>119</v>
      </c>
      <c r="L42" s="99" t="s">
        <v>119</v>
      </c>
      <c r="M42" s="100" t="s">
        <v>119</v>
      </c>
      <c r="N42" s="101" t="s">
        <v>119</v>
      </c>
      <c r="O42" s="102" t="s">
        <v>119</v>
      </c>
      <c r="P42" s="37"/>
      <c r="Q42" s="98" t="s">
        <v>119</v>
      </c>
      <c r="R42" s="99" t="s">
        <v>119</v>
      </c>
      <c r="S42" s="99" t="s">
        <v>119</v>
      </c>
      <c r="T42" s="100" t="s">
        <v>119</v>
      </c>
      <c r="U42" s="101" t="s">
        <v>119</v>
      </c>
      <c r="V42" s="102" t="s">
        <v>119</v>
      </c>
      <c r="W42" s="37"/>
      <c r="X42" s="105">
        <v>395.6105</v>
      </c>
      <c r="Y42" s="71"/>
      <c r="Z42" s="104">
        <v>2.4519999999999982</v>
      </c>
      <c r="AA42" s="102">
        <v>6.2366704522476279E-3</v>
      </c>
      <c r="AB42" s="96"/>
      <c r="AC42" s="96"/>
      <c r="AD42" s="96"/>
      <c r="AE42" s="96"/>
    </row>
    <row r="43" spans="1:31" s="36" customFormat="1" ht="13.8" x14ac:dyDescent="0.3">
      <c r="A43" s="97" t="s">
        <v>59</v>
      </c>
      <c r="B43" s="37"/>
      <c r="C43" s="98" t="s">
        <v>119</v>
      </c>
      <c r="D43" s="99">
        <v>394.17489999999998</v>
      </c>
      <c r="E43" s="99" t="s">
        <v>119</v>
      </c>
      <c r="F43" s="100">
        <v>394.17489999999998</v>
      </c>
      <c r="G43" s="101">
        <v>0.86459999999999582</v>
      </c>
      <c r="H43" s="102">
        <v>2.1982643220885834E-3</v>
      </c>
      <c r="I43" s="92"/>
      <c r="J43" s="98" t="s">
        <v>119</v>
      </c>
      <c r="K43" s="99" t="s">
        <v>119</v>
      </c>
      <c r="L43" s="99" t="s">
        <v>119</v>
      </c>
      <c r="M43" s="100" t="s">
        <v>119</v>
      </c>
      <c r="N43" s="101" t="s">
        <v>119</v>
      </c>
      <c r="O43" s="102" t="s">
        <v>119</v>
      </c>
      <c r="P43" s="37"/>
      <c r="Q43" s="98" t="s">
        <v>119</v>
      </c>
      <c r="R43" s="99">
        <v>404.9556</v>
      </c>
      <c r="S43" s="99" t="s">
        <v>119</v>
      </c>
      <c r="T43" s="100">
        <v>404.9556</v>
      </c>
      <c r="U43" s="101">
        <v>-6.358600000000024</v>
      </c>
      <c r="V43" s="102">
        <v>-1.5459228006229897E-2</v>
      </c>
      <c r="W43" s="37"/>
      <c r="X43" s="105">
        <v>395.43189999999998</v>
      </c>
      <c r="Y43" s="71"/>
      <c r="Z43" s="104">
        <v>2.2299999999972897E-2</v>
      </c>
      <c r="AA43" s="102">
        <v>5.6397214432735154E-5</v>
      </c>
      <c r="AB43" s="35"/>
      <c r="AC43" s="35"/>
      <c r="AD43" s="35"/>
      <c r="AE43" s="35"/>
    </row>
    <row r="44" spans="1:31" s="36" customFormat="1" ht="13.8" x14ac:dyDescent="0.3">
      <c r="A44" s="97" t="s">
        <v>60</v>
      </c>
      <c r="B44" s="37"/>
      <c r="C44" s="98" t="s">
        <v>119</v>
      </c>
      <c r="D44" s="107" t="s">
        <v>119</v>
      </c>
      <c r="E44" s="99" t="s">
        <v>119</v>
      </c>
      <c r="F44" s="108" t="s">
        <v>119</v>
      </c>
      <c r="G44" s="101" t="s">
        <v>119</v>
      </c>
      <c r="H44" s="102" t="s">
        <v>119</v>
      </c>
      <c r="I44" s="109"/>
      <c r="J44" s="98">
        <v>354.95269999999999</v>
      </c>
      <c r="K44" s="99">
        <v>374.52870000000001</v>
      </c>
      <c r="L44" s="99" t="s">
        <v>119</v>
      </c>
      <c r="M44" s="108">
        <v>368.36320000000001</v>
      </c>
      <c r="N44" s="101">
        <v>4.7612000000000307</v>
      </c>
      <c r="O44" s="102">
        <v>1.3094537433787634E-2</v>
      </c>
      <c r="P44" s="37"/>
      <c r="Q44" s="98" t="s">
        <v>119</v>
      </c>
      <c r="R44" s="107" t="s">
        <v>119</v>
      </c>
      <c r="S44" s="99" t="s">
        <v>119</v>
      </c>
      <c r="T44" s="108" t="s">
        <v>119</v>
      </c>
      <c r="U44" s="101" t="s">
        <v>119</v>
      </c>
      <c r="V44" s="102" t="s">
        <v>119</v>
      </c>
      <c r="W44" s="37"/>
      <c r="X44" s="105">
        <v>368.36320000000001</v>
      </c>
      <c r="Y44" s="71"/>
      <c r="Z44" s="104">
        <v>4.7612000000000307</v>
      </c>
      <c r="AA44" s="102">
        <v>1.3094537433787634E-2</v>
      </c>
      <c r="AB44" s="96"/>
      <c r="AC44" s="96"/>
      <c r="AD44" s="96"/>
      <c r="AE44" s="96"/>
    </row>
    <row r="45" spans="1:31" s="36" customFormat="1" ht="14.4" thickBot="1" x14ac:dyDescent="0.35">
      <c r="A45" s="110" t="s">
        <v>61</v>
      </c>
      <c r="B45" s="37"/>
      <c r="C45" s="111" t="s">
        <v>119</v>
      </c>
      <c r="D45" s="112" t="s">
        <v>119</v>
      </c>
      <c r="E45" s="112" t="s">
        <v>119</v>
      </c>
      <c r="F45" s="113" t="s">
        <v>119</v>
      </c>
      <c r="G45" s="114" t="s">
        <v>119</v>
      </c>
      <c r="H45" s="115" t="s">
        <v>119</v>
      </c>
      <c r="I45" s="109"/>
      <c r="J45" s="111">
        <v>346.5951</v>
      </c>
      <c r="K45" s="112">
        <v>364.012</v>
      </c>
      <c r="L45" s="112">
        <v>374.33429999999998</v>
      </c>
      <c r="M45" s="113">
        <v>362.91890000000001</v>
      </c>
      <c r="N45" s="114">
        <v>3.20150000000001</v>
      </c>
      <c r="O45" s="115">
        <v>8.9000420885951836E-3</v>
      </c>
      <c r="P45" s="37"/>
      <c r="Q45" s="111" t="s">
        <v>119</v>
      </c>
      <c r="R45" s="112" t="s">
        <v>119</v>
      </c>
      <c r="S45" s="112" t="s">
        <v>119</v>
      </c>
      <c r="T45" s="113" t="s">
        <v>119</v>
      </c>
      <c r="U45" s="114" t="s">
        <v>119</v>
      </c>
      <c r="V45" s="115" t="s">
        <v>119</v>
      </c>
      <c r="W45" s="37"/>
      <c r="X45" s="116">
        <v>362.91890000000001</v>
      </c>
      <c r="Y45" s="71"/>
      <c r="Z45" s="117">
        <v>3.20150000000001</v>
      </c>
      <c r="AA45" s="115">
        <v>8.9000420885951836E-3</v>
      </c>
      <c r="AB45" s="35"/>
      <c r="AC45" s="35"/>
      <c r="AD45" s="35"/>
      <c r="AE45" s="35"/>
    </row>
    <row r="46" spans="1:31" ht="13.8" x14ac:dyDescent="0.25">
      <c r="A46" s="118" t="s">
        <v>62</v>
      </c>
    </row>
    <row r="57" spans="3:5" ht="16.2" x14ac:dyDescent="0.3">
      <c r="D57" s="35"/>
      <c r="E57" s="69"/>
    </row>
    <row r="61" spans="3:5" ht="20.85" customHeight="1" x14ac:dyDescent="0.25">
      <c r="C61" s="5"/>
      <c r="D61" s="119" t="s">
        <v>63</v>
      </c>
    </row>
    <row r="62" spans="3:5" ht="13.2" x14ac:dyDescent="0.25">
      <c r="C62" s="12"/>
      <c r="D62" s="14"/>
    </row>
  </sheetData>
  <mergeCells count="20">
    <mergeCell ref="X11:X12"/>
    <mergeCell ref="L11:L12"/>
    <mergeCell ref="M11:M12"/>
    <mergeCell ref="Q11:Q12"/>
    <mergeCell ref="R11:R12"/>
    <mergeCell ref="S11:S12"/>
    <mergeCell ref="T11:T12"/>
    <mergeCell ref="C11:C12"/>
    <mergeCell ref="D11:D12"/>
    <mergeCell ref="E11:E12"/>
    <mergeCell ref="F11:F12"/>
    <mergeCell ref="J11:J12"/>
    <mergeCell ref="K11:K12"/>
    <mergeCell ref="Y4:AA4"/>
    <mergeCell ref="A7:Z7"/>
    <mergeCell ref="A8:Z8"/>
    <mergeCell ref="C10:H10"/>
    <mergeCell ref="J10:O10"/>
    <mergeCell ref="Q10:V10"/>
    <mergeCell ref="X10:AA10"/>
  </mergeCells>
  <conditionalFormatting sqref="A5:F5">
    <cfRule type="expression" dxfId="10" priority="3">
      <formula>$AD$1&gt;0</formula>
    </cfRule>
  </conditionalFormatting>
  <conditionalFormatting sqref="H5:J5">
    <cfRule type="expression" dxfId="9" priority="2">
      <formula>$AD$1&gt;0</formula>
    </cfRule>
  </conditionalFormatting>
  <conditionalFormatting sqref="G5">
    <cfRule type="expression" dxfId="8" priority="1">
      <formula>$AD$1&gt;0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79" orientation="landscape" r:id="rId1"/>
  <headerFooter alignWithMargins="0">
    <oddFooter>&amp;CPage - &amp;P+0 -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F56"/>
  <sheetViews>
    <sheetView showGridLines="0" topLeftCell="A2" workbookViewId="0">
      <pane xSplit="1" ySplit="9" topLeftCell="B11" activePane="bottomRight" state="frozen"/>
      <selection activeCell="AA3" sqref="AA3"/>
      <selection pane="topRight" activeCell="AA3" sqref="AA3"/>
      <selection pane="bottomLeft" activeCell="AA3" sqref="AA3"/>
      <selection pane="bottomRight" activeCell="AA3" sqref="AA3"/>
    </sheetView>
  </sheetViews>
  <sheetFormatPr defaultRowHeight="13.2" x14ac:dyDescent="0.25"/>
  <cols>
    <col min="1" max="1" width="22.44140625" customWidth="1"/>
    <col min="2" max="29" width="6" customWidth="1"/>
    <col min="30" max="30" width="6" style="120" customWidth="1"/>
    <col min="31" max="31" width="7.5546875" customWidth="1"/>
    <col min="32" max="32" width="5.5546875" customWidth="1"/>
  </cols>
  <sheetData>
    <row r="1" spans="1:32" ht="5.85" customHeight="1" x14ac:dyDescent="0.25"/>
    <row r="2" spans="1:32" s="96" customFormat="1" ht="11.85" customHeight="1" x14ac:dyDescent="0.3">
      <c r="A2" s="121"/>
      <c r="AA2" s="122">
        <v>34</v>
      </c>
      <c r="AB2" s="122"/>
      <c r="AC2" s="122"/>
      <c r="AD2" s="122"/>
      <c r="AE2" s="122"/>
    </row>
    <row r="3" spans="1:32" s="96" customFormat="1" ht="11.85" customHeight="1" x14ac:dyDescent="0.3">
      <c r="A3" s="123"/>
      <c r="AC3" s="124" t="s">
        <v>5</v>
      </c>
      <c r="AD3" s="125">
        <v>43696</v>
      </c>
      <c r="AE3" s="125">
        <f>DATE(2006,1,2)+(AC2-1)*7</f>
        <v>38712</v>
      </c>
    </row>
    <row r="4" spans="1:32" s="96" customFormat="1" ht="11.85" customHeight="1" x14ac:dyDescent="0.3">
      <c r="A4" s="126"/>
      <c r="AC4" s="127" t="s">
        <v>6</v>
      </c>
      <c r="AD4" s="128">
        <v>43702</v>
      </c>
      <c r="AE4" s="128"/>
    </row>
    <row r="5" spans="1:32" s="96" customFormat="1" ht="3" customHeight="1" x14ac:dyDescent="0.3">
      <c r="A5" s="129"/>
      <c r="B5" s="130"/>
      <c r="C5" s="130"/>
      <c r="D5" s="130"/>
      <c r="E5" s="131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30"/>
      <c r="X5" s="130"/>
      <c r="Y5" s="130"/>
      <c r="Z5" s="130"/>
      <c r="AA5" s="130"/>
      <c r="AB5" s="130"/>
      <c r="AC5" s="132"/>
      <c r="AD5" s="133"/>
      <c r="AE5" s="35"/>
    </row>
    <row r="6" spans="1:32" s="96" customFormat="1" ht="11.1" customHeight="1" x14ac:dyDescent="0.3">
      <c r="A6" s="33" t="s">
        <v>64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134"/>
    </row>
    <row r="7" spans="1:32" s="96" customFormat="1" ht="11.1" customHeight="1" x14ac:dyDescent="0.3">
      <c r="A7" s="33" t="s">
        <v>65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134"/>
    </row>
    <row r="8" spans="1:32" s="96" customFormat="1" ht="6" customHeight="1" thickBot="1" x14ac:dyDescent="0.35">
      <c r="A8" s="135"/>
      <c r="B8" s="135"/>
      <c r="C8" s="135"/>
      <c r="D8" s="135"/>
      <c r="E8" s="135"/>
      <c r="F8" s="135"/>
      <c r="G8" s="135"/>
      <c r="H8" s="135"/>
      <c r="I8" s="135"/>
      <c r="J8" s="135"/>
      <c r="K8" s="135"/>
      <c r="L8" s="135"/>
      <c r="M8" s="135"/>
      <c r="N8" s="135"/>
      <c r="O8" s="135"/>
      <c r="P8" s="135"/>
      <c r="Q8" s="135"/>
      <c r="R8" s="135"/>
      <c r="S8" s="135"/>
      <c r="T8" s="135"/>
      <c r="U8" s="135"/>
      <c r="V8" s="135"/>
      <c r="W8" s="135"/>
      <c r="X8" s="135"/>
      <c r="Y8" s="135"/>
      <c r="Z8" s="135"/>
      <c r="AA8" s="135"/>
      <c r="AB8" s="135"/>
      <c r="AC8" s="135"/>
      <c r="AD8" s="136"/>
      <c r="AE8" s="135"/>
      <c r="AF8" s="135"/>
    </row>
    <row r="9" spans="1:32" s="96" customFormat="1" ht="10.35" customHeight="1" x14ac:dyDescent="0.3">
      <c r="A9" s="137" t="s">
        <v>66</v>
      </c>
      <c r="B9" s="138" t="s">
        <v>33</v>
      </c>
      <c r="C9" s="139" t="s">
        <v>34</v>
      </c>
      <c r="D9" s="139" t="s">
        <v>35</v>
      </c>
      <c r="E9" s="139" t="s">
        <v>36</v>
      </c>
      <c r="F9" s="139" t="s">
        <v>37</v>
      </c>
      <c r="G9" s="139" t="s">
        <v>38</v>
      </c>
      <c r="H9" s="139" t="s">
        <v>39</v>
      </c>
      <c r="I9" s="139" t="s">
        <v>40</v>
      </c>
      <c r="J9" s="139" t="s">
        <v>41</v>
      </c>
      <c r="K9" s="139" t="s">
        <v>42</v>
      </c>
      <c r="L9" s="139" t="s">
        <v>43</v>
      </c>
      <c r="M9" s="139" t="s">
        <v>44</v>
      </c>
      <c r="N9" s="139" t="s">
        <v>45</v>
      </c>
      <c r="O9" s="139" t="s">
        <v>46</v>
      </c>
      <c r="P9" s="139" t="s">
        <v>47</v>
      </c>
      <c r="Q9" s="139" t="s">
        <v>48</v>
      </c>
      <c r="R9" s="139" t="s">
        <v>49</v>
      </c>
      <c r="S9" s="139" t="s">
        <v>50</v>
      </c>
      <c r="T9" s="139" t="s">
        <v>51</v>
      </c>
      <c r="U9" s="139" t="s">
        <v>52</v>
      </c>
      <c r="V9" s="139" t="s">
        <v>53</v>
      </c>
      <c r="W9" s="139" t="s">
        <v>54</v>
      </c>
      <c r="X9" s="139" t="s">
        <v>55</v>
      </c>
      <c r="Y9" s="139" t="s">
        <v>56</v>
      </c>
      <c r="Z9" s="139" t="s">
        <v>57</v>
      </c>
      <c r="AA9" s="139" t="s">
        <v>58</v>
      </c>
      <c r="AB9" s="139" t="s">
        <v>59</v>
      </c>
      <c r="AC9" s="139" t="s">
        <v>67</v>
      </c>
      <c r="AD9" s="140" t="s">
        <v>68</v>
      </c>
      <c r="AE9" s="141" t="s">
        <v>69</v>
      </c>
      <c r="AF9" s="142"/>
    </row>
    <row r="10" spans="1:32" s="96" customFormat="1" ht="10.35" customHeight="1" thickBot="1" x14ac:dyDescent="0.35">
      <c r="A10" s="137"/>
      <c r="B10" s="143"/>
      <c r="C10" s="144"/>
      <c r="D10" s="144"/>
      <c r="E10" s="144"/>
      <c r="F10" s="144"/>
      <c r="G10" s="144"/>
      <c r="H10" s="144"/>
      <c r="I10" s="144"/>
      <c r="J10" s="144"/>
      <c r="K10" s="144"/>
      <c r="L10" s="144"/>
      <c r="M10" s="144"/>
      <c r="N10" s="144"/>
      <c r="O10" s="144"/>
      <c r="P10" s="144"/>
      <c r="Q10" s="144"/>
      <c r="R10" s="144"/>
      <c r="S10" s="144"/>
      <c r="T10" s="144"/>
      <c r="U10" s="144"/>
      <c r="V10" s="144"/>
      <c r="W10" s="144"/>
      <c r="X10" s="144"/>
      <c r="Y10" s="144"/>
      <c r="Z10" s="144"/>
      <c r="AA10" s="144"/>
      <c r="AB10" s="144"/>
      <c r="AC10" s="144"/>
      <c r="AD10" s="145"/>
      <c r="AE10" s="146" t="s">
        <v>25</v>
      </c>
      <c r="AF10" s="147" t="s">
        <v>26</v>
      </c>
    </row>
    <row r="11" spans="1:32" s="96" customFormat="1" ht="12" customHeight="1" x14ac:dyDescent="0.3">
      <c r="A11" s="148" t="s">
        <v>70</v>
      </c>
      <c r="B11" s="149" t="s">
        <v>119</v>
      </c>
      <c r="C11" s="150" t="s">
        <v>119</v>
      </c>
      <c r="D11" s="150" t="s">
        <v>119</v>
      </c>
      <c r="E11" s="150">
        <v>346.93430000000001</v>
      </c>
      <c r="F11" s="150" t="s">
        <v>119</v>
      </c>
      <c r="G11" s="150" t="s">
        <v>119</v>
      </c>
      <c r="H11" s="150">
        <v>367.89</v>
      </c>
      <c r="I11" s="150" t="s">
        <v>119</v>
      </c>
      <c r="J11" s="150">
        <v>378.23</v>
      </c>
      <c r="K11" s="150" t="s">
        <v>119</v>
      </c>
      <c r="L11" s="150" t="s">
        <v>119</v>
      </c>
      <c r="M11" s="150">
        <v>495.56</v>
      </c>
      <c r="N11" s="150" t="s">
        <v>119</v>
      </c>
      <c r="O11" s="150" t="s">
        <v>119</v>
      </c>
      <c r="P11" s="150" t="s">
        <v>119</v>
      </c>
      <c r="Q11" s="150" t="s">
        <v>119</v>
      </c>
      <c r="R11" s="150" t="s">
        <v>119</v>
      </c>
      <c r="S11" s="150" t="s">
        <v>119</v>
      </c>
      <c r="T11" s="150">
        <v>334</v>
      </c>
      <c r="U11" s="150">
        <v>487.48</v>
      </c>
      <c r="V11" s="150" t="s">
        <v>119</v>
      </c>
      <c r="W11" s="150">
        <v>392.2</v>
      </c>
      <c r="X11" s="150" t="s">
        <v>119</v>
      </c>
      <c r="Y11" s="150">
        <v>346.63</v>
      </c>
      <c r="Z11" s="150" t="s">
        <v>121</v>
      </c>
      <c r="AA11" s="150" t="s">
        <v>119</v>
      </c>
      <c r="AB11" s="150">
        <v>400.29739999999998</v>
      </c>
      <c r="AC11" s="150" t="s">
        <v>119</v>
      </c>
      <c r="AD11" s="151">
        <v>391.94349999999997</v>
      </c>
      <c r="AE11" s="152">
        <v>-8.203200000000038</v>
      </c>
      <c r="AF11" s="153">
        <v>-2.0500481448428864E-2</v>
      </c>
    </row>
    <row r="12" spans="1:32" s="96" customFormat="1" ht="12" customHeight="1" x14ac:dyDescent="0.3">
      <c r="A12" s="148" t="s">
        <v>71</v>
      </c>
      <c r="B12" s="150" t="s">
        <v>119</v>
      </c>
      <c r="C12" s="150" t="s">
        <v>119</v>
      </c>
      <c r="D12" s="150" t="s">
        <v>119</v>
      </c>
      <c r="E12" s="150">
        <v>346.93430000000001</v>
      </c>
      <c r="F12" s="150" t="s">
        <v>119</v>
      </c>
      <c r="G12" s="150" t="s">
        <v>119</v>
      </c>
      <c r="H12" s="150">
        <v>345.35</v>
      </c>
      <c r="I12" s="150" t="s">
        <v>119</v>
      </c>
      <c r="J12" s="150">
        <v>380.64</v>
      </c>
      <c r="K12" s="150" t="s">
        <v>119</v>
      </c>
      <c r="L12" s="150" t="s">
        <v>119</v>
      </c>
      <c r="M12" s="150" t="s">
        <v>119</v>
      </c>
      <c r="N12" s="150" t="s">
        <v>119</v>
      </c>
      <c r="O12" s="150" t="s">
        <v>119</v>
      </c>
      <c r="P12" s="150" t="s">
        <v>119</v>
      </c>
      <c r="Q12" s="150" t="s">
        <v>119</v>
      </c>
      <c r="R12" s="150" t="s">
        <v>119</v>
      </c>
      <c r="S12" s="150" t="s">
        <v>119</v>
      </c>
      <c r="T12" s="150">
        <v>333</v>
      </c>
      <c r="U12" s="150">
        <v>485.32</v>
      </c>
      <c r="V12" s="150" t="s">
        <v>119</v>
      </c>
      <c r="W12" s="150">
        <v>391.4</v>
      </c>
      <c r="X12" s="150" t="s">
        <v>119</v>
      </c>
      <c r="Y12" s="150" t="s">
        <v>119</v>
      </c>
      <c r="Z12" s="150" t="s">
        <v>119</v>
      </c>
      <c r="AA12" s="150" t="s">
        <v>119</v>
      </c>
      <c r="AB12" s="150">
        <v>407.29230000000001</v>
      </c>
      <c r="AC12" s="150" t="s">
        <v>119</v>
      </c>
      <c r="AD12" s="151">
        <v>372.2398</v>
      </c>
      <c r="AE12" s="152">
        <v>-12.401299999999992</v>
      </c>
      <c r="AF12" s="153">
        <v>-3.2241224351739817E-2</v>
      </c>
    </row>
    <row r="13" spans="1:32" s="96" customFormat="1" ht="12" customHeight="1" x14ac:dyDescent="0.3">
      <c r="A13" s="148" t="s">
        <v>72</v>
      </c>
      <c r="B13" s="150" t="s">
        <v>119</v>
      </c>
      <c r="C13" s="150" t="s">
        <v>119</v>
      </c>
      <c r="D13" s="150" t="s">
        <v>119</v>
      </c>
      <c r="E13" s="150">
        <v>348.94589999999999</v>
      </c>
      <c r="F13" s="150">
        <v>264.72000000000003</v>
      </c>
      <c r="G13" s="150" t="s">
        <v>119</v>
      </c>
      <c r="H13" s="150">
        <v>350.23</v>
      </c>
      <c r="I13" s="150" t="s">
        <v>119</v>
      </c>
      <c r="J13" s="150">
        <v>369.76</v>
      </c>
      <c r="K13" s="150" t="s">
        <v>119</v>
      </c>
      <c r="L13" s="150" t="s">
        <v>119</v>
      </c>
      <c r="M13" s="150">
        <v>390.17</v>
      </c>
      <c r="N13" s="150" t="s">
        <v>119</v>
      </c>
      <c r="O13" s="150">
        <v>202.83</v>
      </c>
      <c r="P13" s="150" t="s">
        <v>119</v>
      </c>
      <c r="Q13" s="150" t="s">
        <v>119</v>
      </c>
      <c r="R13" s="150" t="s">
        <v>119</v>
      </c>
      <c r="S13" s="150" t="s">
        <v>119</v>
      </c>
      <c r="T13" s="150">
        <v>334</v>
      </c>
      <c r="U13" s="150">
        <v>449.94</v>
      </c>
      <c r="V13" s="150" t="s">
        <v>119</v>
      </c>
      <c r="W13" s="150">
        <v>368.4</v>
      </c>
      <c r="X13" s="150">
        <v>287.11500000000001</v>
      </c>
      <c r="Y13" s="150" t="s">
        <v>119</v>
      </c>
      <c r="Z13" s="150" t="s">
        <v>119</v>
      </c>
      <c r="AA13" s="150" t="s">
        <v>119</v>
      </c>
      <c r="AB13" s="150">
        <v>411.30279999999999</v>
      </c>
      <c r="AC13" s="150">
        <v>150.3622</v>
      </c>
      <c r="AD13" s="151">
        <v>358.35910000000001</v>
      </c>
      <c r="AE13" s="152">
        <v>-15.874199999999973</v>
      </c>
      <c r="AF13" s="153">
        <v>-4.2417924861309686E-2</v>
      </c>
    </row>
    <row r="14" spans="1:32" s="96" customFormat="1" ht="12" customHeight="1" x14ac:dyDescent="0.3">
      <c r="A14" s="148" t="s">
        <v>73</v>
      </c>
      <c r="B14" s="154" t="s">
        <v>119</v>
      </c>
      <c r="C14" s="154" t="s">
        <v>119</v>
      </c>
      <c r="D14" s="154" t="s">
        <v>119</v>
      </c>
      <c r="E14" s="154">
        <v>346.66609999999997</v>
      </c>
      <c r="F14" s="154" t="s">
        <v>119</v>
      </c>
      <c r="G14" s="154" t="s">
        <v>119</v>
      </c>
      <c r="H14" s="154">
        <v>340.42</v>
      </c>
      <c r="I14" s="154" t="s">
        <v>119</v>
      </c>
      <c r="J14" s="154">
        <v>369.02</v>
      </c>
      <c r="K14" s="154" t="s">
        <v>119</v>
      </c>
      <c r="L14" s="154" t="s">
        <v>119</v>
      </c>
      <c r="M14" s="154" t="s">
        <v>119</v>
      </c>
      <c r="N14" s="154" t="s">
        <v>119</v>
      </c>
      <c r="O14" s="154" t="s">
        <v>119</v>
      </c>
      <c r="P14" s="154" t="s">
        <v>119</v>
      </c>
      <c r="Q14" s="154" t="s">
        <v>119</v>
      </c>
      <c r="R14" s="154" t="s">
        <v>119</v>
      </c>
      <c r="S14" s="154" t="s">
        <v>119</v>
      </c>
      <c r="T14" s="154">
        <v>335</v>
      </c>
      <c r="U14" s="154">
        <v>435.69</v>
      </c>
      <c r="V14" s="154" t="s">
        <v>119</v>
      </c>
      <c r="W14" s="154">
        <v>381.2</v>
      </c>
      <c r="X14" s="154">
        <v>286.90350000000001</v>
      </c>
      <c r="Y14" s="154" t="s">
        <v>119</v>
      </c>
      <c r="Z14" s="154" t="s">
        <v>119</v>
      </c>
      <c r="AA14" s="154" t="s">
        <v>119</v>
      </c>
      <c r="AB14" s="154">
        <v>404.77409999999998</v>
      </c>
      <c r="AC14" s="154" t="s">
        <v>119</v>
      </c>
      <c r="AD14" s="155">
        <v>355.85289999999998</v>
      </c>
      <c r="AE14" s="156">
        <v>-6.2957000000000107</v>
      </c>
      <c r="AF14" s="157">
        <v>-1.7384300256855889E-2</v>
      </c>
    </row>
    <row r="15" spans="1:32" s="96" customFormat="1" ht="12" customHeight="1" x14ac:dyDescent="0.3">
      <c r="A15" s="148" t="s">
        <v>74</v>
      </c>
      <c r="B15" s="150" t="s">
        <v>119</v>
      </c>
      <c r="C15" s="150" t="s">
        <v>119</v>
      </c>
      <c r="D15" s="150" t="s">
        <v>121</v>
      </c>
      <c r="E15" s="150">
        <v>337.0104</v>
      </c>
      <c r="F15" s="150" t="s">
        <v>119</v>
      </c>
      <c r="G15" s="150" t="s">
        <v>121</v>
      </c>
      <c r="H15" s="150">
        <v>310.38</v>
      </c>
      <c r="I15" s="150">
        <v>364.91</v>
      </c>
      <c r="J15" s="150">
        <v>291</v>
      </c>
      <c r="K15" s="150" t="s">
        <v>119</v>
      </c>
      <c r="L15" s="150" t="s">
        <v>119</v>
      </c>
      <c r="M15" s="150">
        <v>402.47</v>
      </c>
      <c r="N15" s="150" t="s">
        <v>119</v>
      </c>
      <c r="O15" s="150">
        <v>192.87</v>
      </c>
      <c r="P15" s="150" t="s">
        <v>119</v>
      </c>
      <c r="Q15" s="150" t="s">
        <v>119</v>
      </c>
      <c r="R15" s="150" t="s">
        <v>119</v>
      </c>
      <c r="S15" s="150">
        <v>356.54</v>
      </c>
      <c r="T15" s="150">
        <v>296</v>
      </c>
      <c r="U15" s="150" t="s">
        <v>119</v>
      </c>
      <c r="V15" s="150">
        <v>279.1671</v>
      </c>
      <c r="W15" s="150">
        <v>342.7</v>
      </c>
      <c r="X15" s="150">
        <v>271.42419999999998</v>
      </c>
      <c r="Y15" s="150" t="s">
        <v>119</v>
      </c>
      <c r="Z15" s="150" t="s">
        <v>121</v>
      </c>
      <c r="AA15" s="150" t="s">
        <v>119</v>
      </c>
      <c r="AB15" s="150">
        <v>423.70710000000003</v>
      </c>
      <c r="AC15" s="150" t="s">
        <v>119</v>
      </c>
      <c r="AD15" s="151">
        <v>330.2217</v>
      </c>
      <c r="AE15" s="152">
        <v>-6.8663000000000238</v>
      </c>
      <c r="AF15" s="153">
        <v>-2.0369458420353204E-2</v>
      </c>
    </row>
    <row r="16" spans="1:32" s="96" customFormat="1" ht="12" customHeight="1" thickBot="1" x14ac:dyDescent="0.35">
      <c r="A16" s="148" t="s">
        <v>75</v>
      </c>
      <c r="B16" s="150" t="s">
        <v>119</v>
      </c>
      <c r="C16" s="150" t="s">
        <v>119</v>
      </c>
      <c r="D16" s="150" t="s">
        <v>119</v>
      </c>
      <c r="E16" s="150">
        <v>336.20580000000001</v>
      </c>
      <c r="F16" s="150" t="s">
        <v>119</v>
      </c>
      <c r="G16" s="150" t="s">
        <v>119</v>
      </c>
      <c r="H16" s="150">
        <v>332.84</v>
      </c>
      <c r="I16" s="150" t="s">
        <v>119</v>
      </c>
      <c r="J16" s="150">
        <v>327.9</v>
      </c>
      <c r="K16" s="150" t="s">
        <v>119</v>
      </c>
      <c r="L16" s="150" t="s">
        <v>119</v>
      </c>
      <c r="M16" s="150" t="s">
        <v>119</v>
      </c>
      <c r="N16" s="150" t="s">
        <v>119</v>
      </c>
      <c r="O16" s="150" t="s">
        <v>119</v>
      </c>
      <c r="P16" s="150" t="s">
        <v>119</v>
      </c>
      <c r="Q16" s="150" t="s">
        <v>119</v>
      </c>
      <c r="R16" s="150" t="s">
        <v>119</v>
      </c>
      <c r="S16" s="150" t="s">
        <v>119</v>
      </c>
      <c r="T16" s="150">
        <v>312</v>
      </c>
      <c r="U16" s="150" t="s">
        <v>119</v>
      </c>
      <c r="V16" s="150" t="s">
        <v>119</v>
      </c>
      <c r="W16" s="150">
        <v>361</v>
      </c>
      <c r="X16" s="150">
        <v>266.8562</v>
      </c>
      <c r="Y16" s="150" t="s">
        <v>119</v>
      </c>
      <c r="Z16" s="150" t="s">
        <v>119</v>
      </c>
      <c r="AA16" s="150" t="s">
        <v>119</v>
      </c>
      <c r="AB16" s="150">
        <v>436.95089999999999</v>
      </c>
      <c r="AC16" s="150">
        <v>331.61759999999998</v>
      </c>
      <c r="AD16" s="151">
        <v>325.96519999999998</v>
      </c>
      <c r="AE16" s="152">
        <v>0.54710000000000036</v>
      </c>
      <c r="AF16" s="153">
        <v>1.6812217882165026E-3</v>
      </c>
    </row>
    <row r="17" spans="1:32" s="163" customFormat="1" ht="12" customHeight="1" thickBot="1" x14ac:dyDescent="0.35">
      <c r="A17" s="158" t="s">
        <v>76</v>
      </c>
      <c r="B17" s="159" t="s">
        <v>119</v>
      </c>
      <c r="C17" s="159" t="s">
        <v>119</v>
      </c>
      <c r="D17" s="159" t="s">
        <v>121</v>
      </c>
      <c r="E17" s="159">
        <v>338.77379999999999</v>
      </c>
      <c r="F17" s="159">
        <v>264.72000000000003</v>
      </c>
      <c r="G17" s="159" t="s">
        <v>121</v>
      </c>
      <c r="H17" s="159">
        <v>336.65480000000002</v>
      </c>
      <c r="I17" s="159">
        <v>364.91</v>
      </c>
      <c r="J17" s="159">
        <v>374.06650000000002</v>
      </c>
      <c r="K17" s="159" t="s">
        <v>119</v>
      </c>
      <c r="L17" s="159" t="s">
        <v>119</v>
      </c>
      <c r="M17" s="159">
        <v>429.67529999999999</v>
      </c>
      <c r="N17" s="159" t="s">
        <v>119</v>
      </c>
      <c r="O17" s="159">
        <v>194.70349999999999</v>
      </c>
      <c r="P17" s="159" t="s">
        <v>119</v>
      </c>
      <c r="Q17" s="159" t="s">
        <v>119</v>
      </c>
      <c r="R17" s="159" t="s">
        <v>119</v>
      </c>
      <c r="S17" s="159">
        <v>356.54</v>
      </c>
      <c r="T17" s="159">
        <v>309.39600000000002</v>
      </c>
      <c r="U17" s="159">
        <v>464.60750000000002</v>
      </c>
      <c r="V17" s="159">
        <v>279.1671</v>
      </c>
      <c r="W17" s="159">
        <v>356.7586</v>
      </c>
      <c r="X17" s="159">
        <v>273.13979999999998</v>
      </c>
      <c r="Y17" s="159">
        <v>346.63</v>
      </c>
      <c r="Z17" s="159" t="s">
        <v>121</v>
      </c>
      <c r="AA17" s="159" t="s">
        <v>119</v>
      </c>
      <c r="AB17" s="159">
        <v>423.64800000000002</v>
      </c>
      <c r="AC17" s="159">
        <v>294.4862</v>
      </c>
      <c r="AD17" s="160">
        <v>351.68689999999998</v>
      </c>
      <c r="AE17" s="161">
        <v>-7.6096000000000004</v>
      </c>
      <c r="AF17" s="162">
        <v>-2.1179165396824073E-2</v>
      </c>
    </row>
    <row r="18" spans="1:32" s="96" customFormat="1" ht="12" customHeight="1" x14ac:dyDescent="0.3">
      <c r="A18" s="148" t="s">
        <v>77</v>
      </c>
      <c r="B18" s="149">
        <v>363.79</v>
      </c>
      <c r="C18" s="149" t="s">
        <v>119</v>
      </c>
      <c r="D18" s="149">
        <v>339.31920000000002</v>
      </c>
      <c r="E18" s="149">
        <v>344.65449999999998</v>
      </c>
      <c r="F18" s="149">
        <v>369.22</v>
      </c>
      <c r="G18" s="149" t="s">
        <v>121</v>
      </c>
      <c r="H18" s="149">
        <v>339.71</v>
      </c>
      <c r="I18" s="149">
        <v>401.89</v>
      </c>
      <c r="J18" s="149">
        <v>370.35</v>
      </c>
      <c r="K18" s="149">
        <v>414</v>
      </c>
      <c r="L18" s="149">
        <v>368.65179999999998</v>
      </c>
      <c r="M18" s="149">
        <v>407.22</v>
      </c>
      <c r="N18" s="149" t="s">
        <v>119</v>
      </c>
      <c r="O18" s="149" t="s">
        <v>119</v>
      </c>
      <c r="P18" s="149">
        <v>302.56</v>
      </c>
      <c r="Q18" s="149">
        <v>373.9</v>
      </c>
      <c r="R18" s="149" t="s">
        <v>119</v>
      </c>
      <c r="S18" s="149">
        <v>274.83</v>
      </c>
      <c r="T18" s="149">
        <v>362</v>
      </c>
      <c r="U18" s="149">
        <v>366.27</v>
      </c>
      <c r="V18" s="149">
        <v>300.5179</v>
      </c>
      <c r="W18" s="149">
        <v>387.7</v>
      </c>
      <c r="X18" s="149">
        <v>357.42540000000002</v>
      </c>
      <c r="Y18" s="149">
        <v>345.96</v>
      </c>
      <c r="Z18" s="149" t="s">
        <v>121</v>
      </c>
      <c r="AA18" s="149">
        <v>417.95</v>
      </c>
      <c r="AB18" s="149">
        <v>394.04860000000002</v>
      </c>
      <c r="AC18" s="149">
        <v>356.07639999999998</v>
      </c>
      <c r="AD18" s="151">
        <v>382.4101</v>
      </c>
      <c r="AE18" s="152">
        <v>-0.11180000000001655</v>
      </c>
      <c r="AF18" s="153">
        <v>-2.9227084776062284E-4</v>
      </c>
    </row>
    <row r="19" spans="1:32" s="96" customFormat="1" ht="12" customHeight="1" x14ac:dyDescent="0.3">
      <c r="A19" s="148" t="s">
        <v>78</v>
      </c>
      <c r="B19" s="150">
        <v>342.8</v>
      </c>
      <c r="C19" s="150" t="s">
        <v>119</v>
      </c>
      <c r="D19" s="150">
        <v>332.60730000000001</v>
      </c>
      <c r="E19" s="150">
        <v>342.50880000000001</v>
      </c>
      <c r="F19" s="150">
        <v>367.22</v>
      </c>
      <c r="G19" s="150" t="s">
        <v>121</v>
      </c>
      <c r="H19" s="150">
        <v>338.56</v>
      </c>
      <c r="I19" s="150" t="s">
        <v>119</v>
      </c>
      <c r="J19" s="150">
        <v>370.4</v>
      </c>
      <c r="K19" s="150">
        <v>395</v>
      </c>
      <c r="L19" s="150">
        <v>360.93779999999998</v>
      </c>
      <c r="M19" s="150">
        <v>409.73</v>
      </c>
      <c r="N19" s="150" t="s">
        <v>119</v>
      </c>
      <c r="O19" s="150" t="s">
        <v>119</v>
      </c>
      <c r="P19" s="150" t="s">
        <v>121</v>
      </c>
      <c r="Q19" s="150" t="s">
        <v>119</v>
      </c>
      <c r="R19" s="150" t="s">
        <v>119</v>
      </c>
      <c r="S19" s="150" t="s">
        <v>119</v>
      </c>
      <c r="T19" s="150">
        <v>373</v>
      </c>
      <c r="U19" s="150">
        <v>370.1</v>
      </c>
      <c r="V19" s="150">
        <v>295.46710000000002</v>
      </c>
      <c r="W19" s="150">
        <v>387.2</v>
      </c>
      <c r="X19" s="150">
        <v>292.4067</v>
      </c>
      <c r="Y19" s="150">
        <v>345.46</v>
      </c>
      <c r="Z19" s="150" t="s">
        <v>119</v>
      </c>
      <c r="AA19" s="150">
        <v>411.18</v>
      </c>
      <c r="AB19" s="150">
        <v>403.28190000000001</v>
      </c>
      <c r="AC19" s="150">
        <v>355.61450000000002</v>
      </c>
      <c r="AD19" s="151">
        <v>374.05680000000001</v>
      </c>
      <c r="AE19" s="152">
        <v>3.2012000000000285</v>
      </c>
      <c r="AF19" s="153">
        <v>8.6319311343823202E-3</v>
      </c>
    </row>
    <row r="20" spans="1:32" s="96" customFormat="1" ht="12" customHeight="1" x14ac:dyDescent="0.3">
      <c r="A20" s="148" t="s">
        <v>79</v>
      </c>
      <c r="B20" s="150">
        <v>325.12</v>
      </c>
      <c r="C20" s="150" t="s">
        <v>119</v>
      </c>
      <c r="D20" s="150">
        <v>329.19310000000002</v>
      </c>
      <c r="E20" s="150">
        <v>335.267</v>
      </c>
      <c r="F20" s="150">
        <v>365.37</v>
      </c>
      <c r="G20" s="150">
        <v>305.67</v>
      </c>
      <c r="H20" s="150">
        <v>329.71</v>
      </c>
      <c r="I20" s="150">
        <v>395.17</v>
      </c>
      <c r="J20" s="150">
        <v>354.05</v>
      </c>
      <c r="K20" s="150">
        <v>381</v>
      </c>
      <c r="L20" s="150">
        <v>348.48700000000002</v>
      </c>
      <c r="M20" s="150">
        <v>379.99</v>
      </c>
      <c r="N20" s="150" t="s">
        <v>119</v>
      </c>
      <c r="O20" s="150">
        <v>221.77</v>
      </c>
      <c r="P20" s="150">
        <v>280.64</v>
      </c>
      <c r="Q20" s="150">
        <v>360.2</v>
      </c>
      <c r="R20" s="150" t="s">
        <v>119</v>
      </c>
      <c r="S20" s="150" t="s">
        <v>119</v>
      </c>
      <c r="T20" s="150">
        <v>340</v>
      </c>
      <c r="U20" s="150">
        <v>353.94</v>
      </c>
      <c r="V20" s="150">
        <v>287.89109999999999</v>
      </c>
      <c r="W20" s="150">
        <v>368.5</v>
      </c>
      <c r="X20" s="150">
        <v>310.12439999999998</v>
      </c>
      <c r="Y20" s="150">
        <v>336.66</v>
      </c>
      <c r="Z20" s="150">
        <v>344.63</v>
      </c>
      <c r="AA20" s="150">
        <v>398.68</v>
      </c>
      <c r="AB20" s="150">
        <v>389.85160000000002</v>
      </c>
      <c r="AC20" s="150">
        <v>345.19830000000002</v>
      </c>
      <c r="AD20" s="151">
        <v>351.25540000000001</v>
      </c>
      <c r="AE20" s="152">
        <v>3.4277000000000157</v>
      </c>
      <c r="AF20" s="153">
        <v>9.8545917993306809E-3</v>
      </c>
    </row>
    <row r="21" spans="1:32" s="96" customFormat="1" ht="12" customHeight="1" x14ac:dyDescent="0.3">
      <c r="A21" s="148" t="s">
        <v>80</v>
      </c>
      <c r="B21" s="154">
        <v>301.97000000000003</v>
      </c>
      <c r="C21" s="154" t="s">
        <v>119</v>
      </c>
      <c r="D21" s="154">
        <v>326.3997</v>
      </c>
      <c r="E21" s="154">
        <v>336.74220000000003</v>
      </c>
      <c r="F21" s="154">
        <v>361.72</v>
      </c>
      <c r="G21" s="154" t="s">
        <v>121</v>
      </c>
      <c r="H21" s="154">
        <v>327.78</v>
      </c>
      <c r="I21" s="154">
        <v>373.87</v>
      </c>
      <c r="J21" s="154">
        <v>353.41</v>
      </c>
      <c r="K21" s="154">
        <v>374</v>
      </c>
      <c r="L21" s="154">
        <v>353.62970000000001</v>
      </c>
      <c r="M21" s="154">
        <v>398.63</v>
      </c>
      <c r="N21" s="154" t="s">
        <v>119</v>
      </c>
      <c r="O21" s="154" t="s">
        <v>119</v>
      </c>
      <c r="P21" s="154">
        <v>280.68</v>
      </c>
      <c r="Q21" s="154">
        <v>349.66</v>
      </c>
      <c r="R21" s="154" t="s">
        <v>119</v>
      </c>
      <c r="S21" s="154">
        <v>356.54</v>
      </c>
      <c r="T21" s="154">
        <v>333</v>
      </c>
      <c r="U21" s="154">
        <v>364.41</v>
      </c>
      <c r="V21" s="154">
        <v>289.72770000000003</v>
      </c>
      <c r="W21" s="154">
        <v>380.2</v>
      </c>
      <c r="X21" s="154">
        <v>326.64679999999998</v>
      </c>
      <c r="Y21" s="154">
        <v>340.97</v>
      </c>
      <c r="Z21" s="154">
        <v>356.29</v>
      </c>
      <c r="AA21" s="154">
        <v>398.2</v>
      </c>
      <c r="AB21" s="154">
        <v>398.05900000000003</v>
      </c>
      <c r="AC21" s="154">
        <v>348.18329999999997</v>
      </c>
      <c r="AD21" s="155">
        <v>353.52839999999998</v>
      </c>
      <c r="AE21" s="156">
        <v>3.2144999999999868</v>
      </c>
      <c r="AF21" s="157">
        <v>9.1760561028266796E-3</v>
      </c>
    </row>
    <row r="22" spans="1:32" s="96" customFormat="1" ht="12" customHeight="1" x14ac:dyDescent="0.3">
      <c r="A22" s="148" t="s">
        <v>81</v>
      </c>
      <c r="B22" s="150">
        <v>295.23</v>
      </c>
      <c r="C22" s="150" t="s">
        <v>119</v>
      </c>
      <c r="D22" s="150">
        <v>316.00209999999998</v>
      </c>
      <c r="E22" s="150">
        <v>306.4341</v>
      </c>
      <c r="F22" s="150">
        <v>328.53</v>
      </c>
      <c r="G22" s="150">
        <v>266.39999999999998</v>
      </c>
      <c r="H22" s="150">
        <v>305.51</v>
      </c>
      <c r="I22" s="150">
        <v>376.15</v>
      </c>
      <c r="J22" s="150">
        <v>304.76</v>
      </c>
      <c r="K22" s="150">
        <v>316</v>
      </c>
      <c r="L22" s="150">
        <v>342.66759999999999</v>
      </c>
      <c r="M22" s="150">
        <v>304.29000000000002</v>
      </c>
      <c r="N22" s="150">
        <v>302</v>
      </c>
      <c r="O22" s="150">
        <v>228.93</v>
      </c>
      <c r="P22" s="150">
        <v>260.70999999999998</v>
      </c>
      <c r="Q22" s="150">
        <v>326.60000000000002</v>
      </c>
      <c r="R22" s="150">
        <v>252.5575</v>
      </c>
      <c r="S22" s="150">
        <v>315.64999999999998</v>
      </c>
      <c r="T22" s="150">
        <v>338</v>
      </c>
      <c r="U22" s="150">
        <v>313.74</v>
      </c>
      <c r="V22" s="150">
        <v>279.85579999999999</v>
      </c>
      <c r="W22" s="150">
        <v>335.6</v>
      </c>
      <c r="X22" s="150">
        <v>284.95479999999998</v>
      </c>
      <c r="Y22" s="150">
        <v>312.89</v>
      </c>
      <c r="Z22" s="150">
        <v>299.02</v>
      </c>
      <c r="AA22" s="150">
        <v>359.58</v>
      </c>
      <c r="AB22" s="150">
        <v>378.56639999999999</v>
      </c>
      <c r="AC22" s="150">
        <v>311.22379999999998</v>
      </c>
      <c r="AD22" s="151">
        <v>310.84789999999998</v>
      </c>
      <c r="AE22" s="152">
        <v>1.3328999999999951</v>
      </c>
      <c r="AF22" s="153">
        <v>4.3064148748848119E-3</v>
      </c>
    </row>
    <row r="23" spans="1:32" s="96" customFormat="1" ht="12" customHeight="1" thickBot="1" x14ac:dyDescent="0.35">
      <c r="A23" s="148" t="s">
        <v>82</v>
      </c>
      <c r="B23" s="150">
        <v>277.67</v>
      </c>
      <c r="C23" s="150">
        <v>324.54750000000001</v>
      </c>
      <c r="D23" s="150">
        <v>310.1438</v>
      </c>
      <c r="E23" s="150">
        <v>310.45729999999998</v>
      </c>
      <c r="F23" s="150">
        <v>333.66</v>
      </c>
      <c r="G23" s="150">
        <v>264.54000000000002</v>
      </c>
      <c r="H23" s="150">
        <v>308.38</v>
      </c>
      <c r="I23" s="150">
        <v>355.47</v>
      </c>
      <c r="J23" s="150">
        <v>323.33</v>
      </c>
      <c r="K23" s="150">
        <v>317</v>
      </c>
      <c r="L23" s="150">
        <v>361.47910000000002</v>
      </c>
      <c r="M23" s="150">
        <v>316.42</v>
      </c>
      <c r="N23" s="150">
        <v>300</v>
      </c>
      <c r="O23" s="150">
        <v>231.94</v>
      </c>
      <c r="P23" s="150">
        <v>271.67</v>
      </c>
      <c r="Q23" s="150">
        <v>329.08</v>
      </c>
      <c r="R23" s="150" t="s">
        <v>119</v>
      </c>
      <c r="S23" s="150">
        <v>337.97</v>
      </c>
      <c r="T23" s="150">
        <v>341</v>
      </c>
      <c r="U23" s="150">
        <v>335.02</v>
      </c>
      <c r="V23" s="150">
        <v>280.315</v>
      </c>
      <c r="W23" s="150">
        <v>360.7</v>
      </c>
      <c r="X23" s="150">
        <v>288.51150000000001</v>
      </c>
      <c r="Y23" s="150">
        <v>320.25</v>
      </c>
      <c r="Z23" s="150">
        <v>320.47000000000003</v>
      </c>
      <c r="AA23" s="150">
        <v>366.51</v>
      </c>
      <c r="AB23" s="150">
        <v>384.53539999999998</v>
      </c>
      <c r="AC23" s="150">
        <v>320.18770000000001</v>
      </c>
      <c r="AD23" s="151">
        <v>322.37970000000001</v>
      </c>
      <c r="AE23" s="152">
        <v>1.9358000000000288</v>
      </c>
      <c r="AF23" s="153">
        <v>6.0409950072384255E-3</v>
      </c>
    </row>
    <row r="24" spans="1:32" s="163" customFormat="1" ht="12" customHeight="1" thickBot="1" x14ac:dyDescent="0.35">
      <c r="A24" s="158" t="s">
        <v>83</v>
      </c>
      <c r="B24" s="159">
        <v>348.46469999999999</v>
      </c>
      <c r="C24" s="159">
        <v>324.54750000000001</v>
      </c>
      <c r="D24" s="159">
        <v>327.32</v>
      </c>
      <c r="E24" s="159">
        <v>322.7312</v>
      </c>
      <c r="F24" s="159">
        <v>357.37569999999999</v>
      </c>
      <c r="G24" s="159" t="s">
        <v>121</v>
      </c>
      <c r="H24" s="159">
        <v>327.21629999999999</v>
      </c>
      <c r="I24" s="159">
        <v>384.31569999999999</v>
      </c>
      <c r="J24" s="159">
        <v>358.13459999999998</v>
      </c>
      <c r="K24" s="159">
        <v>380.31619999999998</v>
      </c>
      <c r="L24" s="159">
        <v>353.50009999999997</v>
      </c>
      <c r="M24" s="159">
        <v>399.6506</v>
      </c>
      <c r="N24" s="159">
        <v>301.83780000000002</v>
      </c>
      <c r="O24" s="159">
        <v>227.85470000000001</v>
      </c>
      <c r="P24" s="159" t="s">
        <v>121</v>
      </c>
      <c r="Q24" s="159">
        <v>362.38639999999998</v>
      </c>
      <c r="R24" s="159">
        <v>252.5575</v>
      </c>
      <c r="S24" s="159">
        <v>320.44819999999999</v>
      </c>
      <c r="T24" s="159">
        <v>352.15199999999999</v>
      </c>
      <c r="U24" s="159">
        <v>361.42630000000003</v>
      </c>
      <c r="V24" s="159">
        <v>284.25760000000002</v>
      </c>
      <c r="W24" s="159">
        <v>371.64550000000003</v>
      </c>
      <c r="X24" s="159">
        <v>292.53449999999998</v>
      </c>
      <c r="Y24" s="159">
        <v>336.14460000000003</v>
      </c>
      <c r="Z24" s="159" t="s">
        <v>121</v>
      </c>
      <c r="AA24" s="159">
        <v>369.88069999999999</v>
      </c>
      <c r="AB24" s="159">
        <v>388.49669999999998</v>
      </c>
      <c r="AC24" s="159">
        <v>338.41840000000002</v>
      </c>
      <c r="AD24" s="160">
        <v>353.2604</v>
      </c>
      <c r="AE24" s="161">
        <v>2.0529999999999973</v>
      </c>
      <c r="AF24" s="162">
        <v>5.8455488124680155E-3</v>
      </c>
    </row>
    <row r="25" spans="1:32" s="96" customFormat="1" ht="12" customHeight="1" thickBot="1" x14ac:dyDescent="0.35">
      <c r="A25" s="148" t="s">
        <v>84</v>
      </c>
      <c r="B25" s="149" t="s">
        <v>119</v>
      </c>
      <c r="C25" s="149" t="s">
        <v>119</v>
      </c>
      <c r="D25" s="149">
        <v>326.78769999999997</v>
      </c>
      <c r="E25" s="149">
        <v>238.03960000000001</v>
      </c>
      <c r="F25" s="149">
        <v>322.31</v>
      </c>
      <c r="G25" s="149" t="s">
        <v>119</v>
      </c>
      <c r="H25" s="149">
        <v>257.72000000000003</v>
      </c>
      <c r="I25" s="149" t="s">
        <v>119</v>
      </c>
      <c r="J25" s="149" t="s">
        <v>119</v>
      </c>
      <c r="K25" s="149">
        <v>194</v>
      </c>
      <c r="L25" s="149" t="s">
        <v>119</v>
      </c>
      <c r="M25" s="149">
        <v>300</v>
      </c>
      <c r="N25" s="149" t="s">
        <v>119</v>
      </c>
      <c r="O25" s="149">
        <v>274.56</v>
      </c>
      <c r="P25" s="149">
        <v>273.77999999999997</v>
      </c>
      <c r="Q25" s="149">
        <v>340.65</v>
      </c>
      <c r="R25" s="149" t="s">
        <v>119</v>
      </c>
      <c r="S25" s="149" t="s">
        <v>119</v>
      </c>
      <c r="T25" s="149" t="s">
        <v>119</v>
      </c>
      <c r="U25" s="149">
        <v>311.79000000000002</v>
      </c>
      <c r="V25" s="149">
        <v>285.1361</v>
      </c>
      <c r="W25" s="149">
        <v>321.8</v>
      </c>
      <c r="X25" s="149">
        <v>271.90449999999998</v>
      </c>
      <c r="Y25" s="149">
        <v>338.92</v>
      </c>
      <c r="Z25" s="149">
        <v>330.2</v>
      </c>
      <c r="AA25" s="149">
        <v>381.72</v>
      </c>
      <c r="AB25" s="149">
        <v>365.78899999999999</v>
      </c>
      <c r="AC25" s="149" t="s">
        <v>119</v>
      </c>
      <c r="AD25" s="151">
        <v>291.38339999999999</v>
      </c>
      <c r="AE25" s="152">
        <v>-2.8815000000000168</v>
      </c>
      <c r="AF25" s="153">
        <v>-9.7921974384305166E-3</v>
      </c>
    </row>
    <row r="26" spans="1:32" s="163" customFormat="1" ht="12" customHeight="1" thickBot="1" x14ac:dyDescent="0.35">
      <c r="A26" s="158" t="s">
        <v>85</v>
      </c>
      <c r="B26" s="159" t="s">
        <v>119</v>
      </c>
      <c r="C26" s="159" t="s">
        <v>119</v>
      </c>
      <c r="D26" s="159">
        <v>326.78769999999997</v>
      </c>
      <c r="E26" s="159">
        <v>238.03960000000001</v>
      </c>
      <c r="F26" s="159">
        <v>322.31</v>
      </c>
      <c r="G26" s="159" t="s">
        <v>119</v>
      </c>
      <c r="H26" s="159">
        <v>257.72000000000003</v>
      </c>
      <c r="I26" s="159" t="s">
        <v>119</v>
      </c>
      <c r="J26" s="159" t="s">
        <v>119</v>
      </c>
      <c r="K26" s="159">
        <v>194</v>
      </c>
      <c r="L26" s="159" t="s">
        <v>119</v>
      </c>
      <c r="M26" s="159">
        <v>300</v>
      </c>
      <c r="N26" s="159" t="s">
        <v>119</v>
      </c>
      <c r="O26" s="159">
        <v>274.56</v>
      </c>
      <c r="P26" s="159">
        <v>273.77999999999997</v>
      </c>
      <c r="Q26" s="159">
        <v>340.65</v>
      </c>
      <c r="R26" s="159" t="s">
        <v>119</v>
      </c>
      <c r="S26" s="159" t="s">
        <v>119</v>
      </c>
      <c r="T26" s="159" t="s">
        <v>119</v>
      </c>
      <c r="U26" s="159">
        <v>311.79000000000002</v>
      </c>
      <c r="V26" s="159">
        <v>285.1361</v>
      </c>
      <c r="W26" s="159">
        <v>321.8</v>
      </c>
      <c r="X26" s="159">
        <v>271.90449999999998</v>
      </c>
      <c r="Y26" s="159">
        <v>338.92</v>
      </c>
      <c r="Z26" s="159">
        <v>330.2</v>
      </c>
      <c r="AA26" s="159">
        <v>381.72</v>
      </c>
      <c r="AB26" s="159">
        <v>365.78899999999999</v>
      </c>
      <c r="AC26" s="159" t="s">
        <v>119</v>
      </c>
      <c r="AD26" s="160">
        <v>291.38339999999999</v>
      </c>
      <c r="AE26" s="161">
        <v>-2.8815000000000168</v>
      </c>
      <c r="AF26" s="162">
        <v>-9.7921974384305166E-3</v>
      </c>
    </row>
    <row r="27" spans="1:32" s="96" customFormat="1" ht="12" customHeight="1" x14ac:dyDescent="0.3">
      <c r="A27" s="148" t="s">
        <v>86</v>
      </c>
      <c r="B27" s="149" t="s">
        <v>119</v>
      </c>
      <c r="C27" s="149" t="s">
        <v>119</v>
      </c>
      <c r="D27" s="149" t="s">
        <v>119</v>
      </c>
      <c r="E27" s="149" t="s">
        <v>119</v>
      </c>
      <c r="F27" s="149" t="s">
        <v>119</v>
      </c>
      <c r="G27" s="149" t="s">
        <v>119</v>
      </c>
      <c r="H27" s="149">
        <v>352.23</v>
      </c>
      <c r="I27" s="149" t="s">
        <v>119</v>
      </c>
      <c r="J27" s="149" t="s">
        <v>119</v>
      </c>
      <c r="K27" s="149" t="s">
        <v>119</v>
      </c>
      <c r="L27" s="149" t="s">
        <v>119</v>
      </c>
      <c r="M27" s="149" t="s">
        <v>119</v>
      </c>
      <c r="N27" s="149" t="s">
        <v>119</v>
      </c>
      <c r="O27" s="149" t="s">
        <v>119</v>
      </c>
      <c r="P27" s="149" t="s">
        <v>121</v>
      </c>
      <c r="Q27" s="149" t="s">
        <v>119</v>
      </c>
      <c r="R27" s="149" t="s">
        <v>119</v>
      </c>
      <c r="S27" s="149" t="s">
        <v>119</v>
      </c>
      <c r="T27" s="149" t="s">
        <v>119</v>
      </c>
      <c r="U27" s="149">
        <v>423.77</v>
      </c>
      <c r="V27" s="149" t="s">
        <v>119</v>
      </c>
      <c r="W27" s="149" t="s">
        <v>119</v>
      </c>
      <c r="X27" s="149" t="s">
        <v>119</v>
      </c>
      <c r="Y27" s="149" t="s">
        <v>119</v>
      </c>
      <c r="Z27" s="149" t="s">
        <v>119</v>
      </c>
      <c r="AA27" s="149" t="s">
        <v>119</v>
      </c>
      <c r="AB27" s="149">
        <v>423.4273</v>
      </c>
      <c r="AC27" s="149">
        <v>361.69380000000001</v>
      </c>
      <c r="AD27" s="151">
        <v>361.6123</v>
      </c>
      <c r="AE27" s="152">
        <v>0.47000000000002728</v>
      </c>
      <c r="AF27" s="153">
        <v>1.3014260583710247E-3</v>
      </c>
    </row>
    <row r="28" spans="1:32" s="96" customFormat="1" ht="12" customHeight="1" x14ac:dyDescent="0.3">
      <c r="A28" s="148" t="s">
        <v>87</v>
      </c>
      <c r="B28" s="150" t="s">
        <v>119</v>
      </c>
      <c r="C28" s="150" t="s">
        <v>119</v>
      </c>
      <c r="D28" s="150" t="s">
        <v>119</v>
      </c>
      <c r="E28" s="150" t="s">
        <v>119</v>
      </c>
      <c r="F28" s="150" t="s">
        <v>119</v>
      </c>
      <c r="G28" s="150" t="s">
        <v>119</v>
      </c>
      <c r="H28" s="150">
        <v>354.15</v>
      </c>
      <c r="I28" s="150" t="s">
        <v>119</v>
      </c>
      <c r="J28" s="150" t="s">
        <v>119</v>
      </c>
      <c r="K28" s="150">
        <v>407</v>
      </c>
      <c r="L28" s="150" t="s">
        <v>119</v>
      </c>
      <c r="M28" s="150" t="s">
        <v>119</v>
      </c>
      <c r="N28" s="150" t="s">
        <v>119</v>
      </c>
      <c r="O28" s="150" t="s">
        <v>119</v>
      </c>
      <c r="P28" s="150" t="s">
        <v>121</v>
      </c>
      <c r="Q28" s="150">
        <v>372.4</v>
      </c>
      <c r="R28" s="150" t="s">
        <v>119</v>
      </c>
      <c r="S28" s="150" t="s">
        <v>119</v>
      </c>
      <c r="T28" s="150" t="s">
        <v>119</v>
      </c>
      <c r="U28" s="150">
        <v>426.77</v>
      </c>
      <c r="V28" s="150" t="s">
        <v>119</v>
      </c>
      <c r="W28" s="150" t="s">
        <v>119</v>
      </c>
      <c r="X28" s="150" t="s">
        <v>119</v>
      </c>
      <c r="Y28" s="150" t="s">
        <v>119</v>
      </c>
      <c r="Z28" s="150" t="s">
        <v>119</v>
      </c>
      <c r="AA28" s="150" t="s">
        <v>119</v>
      </c>
      <c r="AB28" s="150">
        <v>406.73270000000002</v>
      </c>
      <c r="AC28" s="150">
        <v>365.13830000000002</v>
      </c>
      <c r="AD28" s="151">
        <v>368.40539999999999</v>
      </c>
      <c r="AE28" s="152">
        <v>1.3068999999999846</v>
      </c>
      <c r="AF28" s="153">
        <v>3.560079924052939E-3</v>
      </c>
    </row>
    <row r="29" spans="1:32" s="96" customFormat="1" ht="12" customHeight="1" x14ac:dyDescent="0.3">
      <c r="A29" s="148" t="s">
        <v>88</v>
      </c>
      <c r="B29" s="150" t="s">
        <v>119</v>
      </c>
      <c r="C29" s="150" t="s">
        <v>119</v>
      </c>
      <c r="D29" s="150" t="s">
        <v>119</v>
      </c>
      <c r="E29" s="150" t="s">
        <v>119</v>
      </c>
      <c r="F29" s="150" t="s">
        <v>119</v>
      </c>
      <c r="G29" s="150" t="s">
        <v>119</v>
      </c>
      <c r="H29" s="150">
        <v>353.93</v>
      </c>
      <c r="I29" s="150" t="s">
        <v>119</v>
      </c>
      <c r="J29" s="150" t="s">
        <v>119</v>
      </c>
      <c r="K29" s="150" t="s">
        <v>119</v>
      </c>
      <c r="L29" s="150" t="s">
        <v>119</v>
      </c>
      <c r="M29" s="150" t="s">
        <v>119</v>
      </c>
      <c r="N29" s="150" t="s">
        <v>119</v>
      </c>
      <c r="O29" s="150" t="s">
        <v>119</v>
      </c>
      <c r="P29" s="150" t="s">
        <v>119</v>
      </c>
      <c r="Q29" s="150">
        <v>368.6</v>
      </c>
      <c r="R29" s="150" t="s">
        <v>119</v>
      </c>
      <c r="S29" s="150" t="s">
        <v>119</v>
      </c>
      <c r="T29" s="150" t="s">
        <v>119</v>
      </c>
      <c r="U29" s="150">
        <v>419.31</v>
      </c>
      <c r="V29" s="150" t="s">
        <v>119</v>
      </c>
      <c r="W29" s="150" t="s">
        <v>119</v>
      </c>
      <c r="X29" s="150" t="s">
        <v>119</v>
      </c>
      <c r="Y29" s="150" t="s">
        <v>119</v>
      </c>
      <c r="Z29" s="150" t="s">
        <v>119</v>
      </c>
      <c r="AA29" s="150" t="s">
        <v>119</v>
      </c>
      <c r="AB29" s="150">
        <v>375.86169999999998</v>
      </c>
      <c r="AC29" s="150">
        <v>363.27620000000002</v>
      </c>
      <c r="AD29" s="151">
        <v>362.85770000000002</v>
      </c>
      <c r="AE29" s="152">
        <v>2.6675000000000182</v>
      </c>
      <c r="AF29" s="153">
        <v>7.4058094862103907E-3</v>
      </c>
    </row>
    <row r="30" spans="1:32" s="96" customFormat="1" ht="12" customHeight="1" x14ac:dyDescent="0.3">
      <c r="A30" s="148" t="s">
        <v>89</v>
      </c>
      <c r="B30" s="154" t="s">
        <v>119</v>
      </c>
      <c r="C30" s="154" t="s">
        <v>119</v>
      </c>
      <c r="D30" s="154">
        <v>252.45249999999999</v>
      </c>
      <c r="E30" s="154">
        <v>453.81740000000002</v>
      </c>
      <c r="F30" s="154">
        <v>407.81</v>
      </c>
      <c r="G30" s="154" t="s">
        <v>119</v>
      </c>
      <c r="H30" s="154">
        <v>344.38</v>
      </c>
      <c r="I30" s="154" t="s">
        <v>119</v>
      </c>
      <c r="J30" s="154" t="s">
        <v>119</v>
      </c>
      <c r="K30" s="154">
        <v>365</v>
      </c>
      <c r="L30" s="154" t="s">
        <v>119</v>
      </c>
      <c r="M30" s="154" t="s">
        <v>119</v>
      </c>
      <c r="N30" s="154" t="s">
        <v>119</v>
      </c>
      <c r="O30" s="154" t="s">
        <v>119</v>
      </c>
      <c r="P30" s="154" t="s">
        <v>121</v>
      </c>
      <c r="Q30" s="154" t="s">
        <v>119</v>
      </c>
      <c r="R30" s="154" t="s">
        <v>119</v>
      </c>
      <c r="S30" s="154" t="s">
        <v>119</v>
      </c>
      <c r="T30" s="154" t="s">
        <v>119</v>
      </c>
      <c r="U30" s="154">
        <v>408.49</v>
      </c>
      <c r="V30" s="154" t="s">
        <v>119</v>
      </c>
      <c r="W30" s="154" t="s">
        <v>119</v>
      </c>
      <c r="X30" s="154">
        <v>340.22179999999997</v>
      </c>
      <c r="Y30" s="154" t="s">
        <v>119</v>
      </c>
      <c r="Z30" s="154" t="s">
        <v>119</v>
      </c>
      <c r="AA30" s="154" t="s">
        <v>119</v>
      </c>
      <c r="AB30" s="154">
        <v>394.32839999999999</v>
      </c>
      <c r="AC30" s="154">
        <v>364.0557</v>
      </c>
      <c r="AD30" s="155">
        <v>358.89159999999998</v>
      </c>
      <c r="AE30" s="156">
        <v>1.7530999999999608</v>
      </c>
      <c r="AF30" s="157">
        <v>4.9087398866265453E-3</v>
      </c>
    </row>
    <row r="31" spans="1:32" s="96" customFormat="1" ht="12" customHeight="1" x14ac:dyDescent="0.3">
      <c r="A31" s="148" t="s">
        <v>90</v>
      </c>
      <c r="B31" s="150" t="s">
        <v>119</v>
      </c>
      <c r="C31" s="150" t="s">
        <v>119</v>
      </c>
      <c r="D31" s="150">
        <v>290.39609999999999</v>
      </c>
      <c r="E31" s="150">
        <v>446.70979999999997</v>
      </c>
      <c r="F31" s="150" t="s">
        <v>119</v>
      </c>
      <c r="G31" s="150" t="s">
        <v>119</v>
      </c>
      <c r="H31" s="150">
        <v>343.05</v>
      </c>
      <c r="I31" s="150" t="s">
        <v>119</v>
      </c>
      <c r="J31" s="150" t="s">
        <v>119</v>
      </c>
      <c r="K31" s="150">
        <v>362</v>
      </c>
      <c r="L31" s="150" t="s">
        <v>119</v>
      </c>
      <c r="M31" s="150" t="s">
        <v>119</v>
      </c>
      <c r="N31" s="150" t="s">
        <v>119</v>
      </c>
      <c r="O31" s="150" t="s">
        <v>119</v>
      </c>
      <c r="P31" s="150" t="s">
        <v>119</v>
      </c>
      <c r="Q31" s="150">
        <v>358.9</v>
      </c>
      <c r="R31" s="150" t="s">
        <v>119</v>
      </c>
      <c r="S31" s="150" t="s">
        <v>119</v>
      </c>
      <c r="T31" s="150" t="s">
        <v>119</v>
      </c>
      <c r="U31" s="150">
        <v>373.41</v>
      </c>
      <c r="V31" s="150" t="s">
        <v>119</v>
      </c>
      <c r="W31" s="150" t="s">
        <v>119</v>
      </c>
      <c r="X31" s="150" t="s">
        <v>119</v>
      </c>
      <c r="Y31" s="150" t="s">
        <v>119</v>
      </c>
      <c r="Z31" s="150" t="s">
        <v>119</v>
      </c>
      <c r="AA31" s="150" t="s">
        <v>119</v>
      </c>
      <c r="AB31" s="150">
        <v>390.69099999999997</v>
      </c>
      <c r="AC31" s="150">
        <v>368.26740000000001</v>
      </c>
      <c r="AD31" s="151">
        <v>362.68770000000001</v>
      </c>
      <c r="AE31" s="152">
        <v>4.7495000000000118</v>
      </c>
      <c r="AF31" s="153">
        <v>1.3269050355620093E-2</v>
      </c>
    </row>
    <row r="32" spans="1:32" s="96" customFormat="1" ht="12" customHeight="1" x14ac:dyDescent="0.3">
      <c r="A32" s="148" t="s">
        <v>91</v>
      </c>
      <c r="B32" s="149" t="s">
        <v>119</v>
      </c>
      <c r="C32" s="149" t="s">
        <v>119</v>
      </c>
      <c r="D32" s="149">
        <v>228.39830000000001</v>
      </c>
      <c r="E32" s="149">
        <v>399.7724</v>
      </c>
      <c r="F32" s="149" t="s">
        <v>119</v>
      </c>
      <c r="G32" s="149" t="s">
        <v>119</v>
      </c>
      <c r="H32" s="149">
        <v>325.52</v>
      </c>
      <c r="I32" s="149" t="s">
        <v>119</v>
      </c>
      <c r="J32" s="149" t="s">
        <v>119</v>
      </c>
      <c r="K32" s="149">
        <v>331</v>
      </c>
      <c r="L32" s="149" t="s">
        <v>119</v>
      </c>
      <c r="M32" s="149" t="s">
        <v>119</v>
      </c>
      <c r="N32" s="149" t="s">
        <v>119</v>
      </c>
      <c r="O32" s="149" t="s">
        <v>119</v>
      </c>
      <c r="P32" s="149" t="s">
        <v>121</v>
      </c>
      <c r="Q32" s="149">
        <v>324.48</v>
      </c>
      <c r="R32" s="149" t="s">
        <v>119</v>
      </c>
      <c r="S32" s="149" t="s">
        <v>119</v>
      </c>
      <c r="T32" s="149" t="s">
        <v>119</v>
      </c>
      <c r="U32" s="149">
        <v>337.28</v>
      </c>
      <c r="V32" s="149" t="s">
        <v>119</v>
      </c>
      <c r="W32" s="149" t="s">
        <v>119</v>
      </c>
      <c r="X32" s="149">
        <v>289.23079999999999</v>
      </c>
      <c r="Y32" s="149" t="s">
        <v>119</v>
      </c>
      <c r="Z32" s="149" t="s">
        <v>119</v>
      </c>
      <c r="AA32" s="149" t="s">
        <v>119</v>
      </c>
      <c r="AB32" s="149">
        <v>371.85129999999998</v>
      </c>
      <c r="AC32" s="149">
        <v>344.7131</v>
      </c>
      <c r="AD32" s="151">
        <v>336.03230000000002</v>
      </c>
      <c r="AE32" s="152">
        <v>-0.20229999999997972</v>
      </c>
      <c r="AF32" s="153">
        <v>-6.0166324346144773E-4</v>
      </c>
    </row>
    <row r="33" spans="1:32" s="96" customFormat="1" ht="12" customHeight="1" thickBot="1" x14ac:dyDescent="0.35">
      <c r="A33" s="148" t="s">
        <v>92</v>
      </c>
      <c r="B33" s="150" t="s">
        <v>119</v>
      </c>
      <c r="C33" s="150" t="s">
        <v>119</v>
      </c>
      <c r="D33" s="150" t="s">
        <v>119</v>
      </c>
      <c r="E33" s="150" t="s">
        <v>119</v>
      </c>
      <c r="F33" s="150" t="s">
        <v>119</v>
      </c>
      <c r="G33" s="150" t="s">
        <v>119</v>
      </c>
      <c r="H33" s="150">
        <v>325.93</v>
      </c>
      <c r="I33" s="150" t="s">
        <v>119</v>
      </c>
      <c r="J33" s="150" t="s">
        <v>119</v>
      </c>
      <c r="K33" s="150">
        <v>335</v>
      </c>
      <c r="L33" s="150" t="s">
        <v>119</v>
      </c>
      <c r="M33" s="150" t="s">
        <v>119</v>
      </c>
      <c r="N33" s="150" t="s">
        <v>119</v>
      </c>
      <c r="O33" s="150" t="s">
        <v>119</v>
      </c>
      <c r="P33" s="150" t="s">
        <v>121</v>
      </c>
      <c r="Q33" s="150" t="s">
        <v>119</v>
      </c>
      <c r="R33" s="150" t="s">
        <v>119</v>
      </c>
      <c r="S33" s="150" t="s">
        <v>119</v>
      </c>
      <c r="T33" s="150" t="s">
        <v>119</v>
      </c>
      <c r="U33" s="150">
        <v>310</v>
      </c>
      <c r="V33" s="150" t="s">
        <v>119</v>
      </c>
      <c r="W33" s="150" t="s">
        <v>119</v>
      </c>
      <c r="X33" s="150" t="s">
        <v>119</v>
      </c>
      <c r="Y33" s="150" t="s">
        <v>119</v>
      </c>
      <c r="Z33" s="150" t="s">
        <v>119</v>
      </c>
      <c r="AA33" s="150" t="s">
        <v>119</v>
      </c>
      <c r="AB33" s="150">
        <v>356.64890000000003</v>
      </c>
      <c r="AC33" s="150">
        <v>349.66669999999999</v>
      </c>
      <c r="AD33" s="151">
        <v>341.90289999999999</v>
      </c>
      <c r="AE33" s="152">
        <v>2.1175999999999817</v>
      </c>
      <c r="AF33" s="153">
        <v>6.2321707266324022E-3</v>
      </c>
    </row>
    <row r="34" spans="1:32" s="163" customFormat="1" ht="12" customHeight="1" thickBot="1" x14ac:dyDescent="0.35">
      <c r="A34" s="158" t="s">
        <v>93</v>
      </c>
      <c r="B34" s="159" t="s">
        <v>119</v>
      </c>
      <c r="C34" s="159" t="s">
        <v>119</v>
      </c>
      <c r="D34" s="159">
        <v>249.69829999999999</v>
      </c>
      <c r="E34" s="159">
        <v>418.54219999999998</v>
      </c>
      <c r="F34" s="159">
        <v>407.81</v>
      </c>
      <c r="G34" s="159" t="s">
        <v>119</v>
      </c>
      <c r="H34" s="159">
        <v>336.3954</v>
      </c>
      <c r="I34" s="159" t="s">
        <v>119</v>
      </c>
      <c r="J34" s="159" t="s">
        <v>119</v>
      </c>
      <c r="K34" s="159">
        <v>349.29320000000001</v>
      </c>
      <c r="L34" s="159" t="s">
        <v>119</v>
      </c>
      <c r="M34" s="159" t="s">
        <v>119</v>
      </c>
      <c r="N34" s="159" t="s">
        <v>119</v>
      </c>
      <c r="O34" s="159" t="s">
        <v>119</v>
      </c>
      <c r="P34" s="159" t="s">
        <v>121</v>
      </c>
      <c r="Q34" s="159">
        <v>327.42509999999999</v>
      </c>
      <c r="R34" s="159" t="s">
        <v>119</v>
      </c>
      <c r="S34" s="159" t="s">
        <v>119</v>
      </c>
      <c r="T34" s="159" t="s">
        <v>119</v>
      </c>
      <c r="U34" s="159">
        <v>411.42529999999999</v>
      </c>
      <c r="V34" s="159" t="s">
        <v>119</v>
      </c>
      <c r="W34" s="159" t="s">
        <v>119</v>
      </c>
      <c r="X34" s="159">
        <v>328.78500000000003</v>
      </c>
      <c r="Y34" s="159" t="s">
        <v>119</v>
      </c>
      <c r="Z34" s="159" t="s">
        <v>119</v>
      </c>
      <c r="AA34" s="159" t="s">
        <v>119</v>
      </c>
      <c r="AB34" s="159">
        <v>373.85419999999999</v>
      </c>
      <c r="AC34" s="159">
        <v>359.12720000000002</v>
      </c>
      <c r="AD34" s="160">
        <v>352.28379999999999</v>
      </c>
      <c r="AE34" s="161">
        <v>1.8170999999999822</v>
      </c>
      <c r="AF34" s="162">
        <v>5.184800724291394E-3</v>
      </c>
    </row>
    <row r="35" spans="1:32" s="96" customFormat="1" ht="12" customHeight="1" x14ac:dyDescent="0.3">
      <c r="A35" s="148" t="s">
        <v>94</v>
      </c>
      <c r="B35" s="149">
        <v>313.87</v>
      </c>
      <c r="C35" s="149" t="s">
        <v>119</v>
      </c>
      <c r="D35" s="149" t="s">
        <v>119</v>
      </c>
      <c r="E35" s="149" t="s">
        <v>119</v>
      </c>
      <c r="F35" s="149" t="s">
        <v>119</v>
      </c>
      <c r="G35" s="149" t="s">
        <v>119</v>
      </c>
      <c r="H35" s="149" t="s">
        <v>119</v>
      </c>
      <c r="I35" s="149" t="s">
        <v>119</v>
      </c>
      <c r="J35" s="149" t="s">
        <v>119</v>
      </c>
      <c r="K35" s="149" t="s">
        <v>119</v>
      </c>
      <c r="L35" s="149" t="s">
        <v>119</v>
      </c>
      <c r="M35" s="149">
        <v>316.62</v>
      </c>
      <c r="N35" s="149" t="s">
        <v>119</v>
      </c>
      <c r="O35" s="149" t="s">
        <v>119</v>
      </c>
      <c r="P35" s="149" t="s">
        <v>119</v>
      </c>
      <c r="Q35" s="149" t="s">
        <v>119</v>
      </c>
      <c r="R35" s="149" t="s">
        <v>119</v>
      </c>
      <c r="S35" s="149" t="s">
        <v>119</v>
      </c>
      <c r="T35" s="149" t="s">
        <v>119</v>
      </c>
      <c r="U35" s="149" t="s">
        <v>119</v>
      </c>
      <c r="V35" s="149" t="s">
        <v>119</v>
      </c>
      <c r="W35" s="149" t="s">
        <v>119</v>
      </c>
      <c r="X35" s="149" t="s">
        <v>119</v>
      </c>
      <c r="Y35" s="149" t="s">
        <v>119</v>
      </c>
      <c r="Z35" s="149" t="s">
        <v>119</v>
      </c>
      <c r="AA35" s="149" t="s">
        <v>119</v>
      </c>
      <c r="AB35" s="149" t="s">
        <v>119</v>
      </c>
      <c r="AC35" s="149" t="s">
        <v>119</v>
      </c>
      <c r="AD35" s="151">
        <v>315.0308</v>
      </c>
      <c r="AE35" s="152">
        <v>-35.875999999999976</v>
      </c>
      <c r="AF35" s="153">
        <v>-0.10223797315982475</v>
      </c>
    </row>
    <row r="36" spans="1:32" s="96" customFormat="1" ht="12" customHeight="1" x14ac:dyDescent="0.3">
      <c r="A36" s="148" t="s">
        <v>95</v>
      </c>
      <c r="B36" s="150">
        <v>301.64999999999998</v>
      </c>
      <c r="C36" s="150" t="s">
        <v>119</v>
      </c>
      <c r="D36" s="150">
        <v>269.75599999999997</v>
      </c>
      <c r="E36" s="150">
        <v>299.99689999999998</v>
      </c>
      <c r="F36" s="150">
        <v>309.24</v>
      </c>
      <c r="G36" s="150" t="s">
        <v>119</v>
      </c>
      <c r="H36" s="150">
        <v>300.64</v>
      </c>
      <c r="I36" s="150" t="s">
        <v>119</v>
      </c>
      <c r="J36" s="150">
        <v>280.82</v>
      </c>
      <c r="K36" s="150">
        <v>377</v>
      </c>
      <c r="L36" s="150">
        <v>256.05329999999998</v>
      </c>
      <c r="M36" s="150">
        <v>309.93</v>
      </c>
      <c r="N36" s="150" t="s">
        <v>119</v>
      </c>
      <c r="O36" s="150">
        <v>226.46</v>
      </c>
      <c r="P36" s="150">
        <v>269.13</v>
      </c>
      <c r="Q36" s="150">
        <v>362.31</v>
      </c>
      <c r="R36" s="150">
        <v>273.86939999999998</v>
      </c>
      <c r="S36" s="150" t="s">
        <v>119</v>
      </c>
      <c r="T36" s="150">
        <v>279</v>
      </c>
      <c r="U36" s="150">
        <v>281.41000000000003</v>
      </c>
      <c r="V36" s="150">
        <v>261.4896</v>
      </c>
      <c r="W36" s="150">
        <v>242</v>
      </c>
      <c r="X36" s="150">
        <v>248.601</v>
      </c>
      <c r="Y36" s="150">
        <v>260.14</v>
      </c>
      <c r="Z36" s="150" t="s">
        <v>121</v>
      </c>
      <c r="AA36" s="150" t="s">
        <v>119</v>
      </c>
      <c r="AB36" s="150">
        <v>360.09980000000002</v>
      </c>
      <c r="AC36" s="150">
        <v>299.7559</v>
      </c>
      <c r="AD36" s="151">
        <v>342.38220000000001</v>
      </c>
      <c r="AE36" s="152">
        <v>0.20690000000001874</v>
      </c>
      <c r="AF36" s="153">
        <v>6.0466082735954885E-4</v>
      </c>
    </row>
    <row r="37" spans="1:32" s="96" customFormat="1" ht="12" customHeight="1" x14ac:dyDescent="0.3">
      <c r="A37" s="148" t="s">
        <v>96</v>
      </c>
      <c r="B37" s="150" t="s">
        <v>119</v>
      </c>
      <c r="C37" s="150" t="s">
        <v>119</v>
      </c>
      <c r="D37" s="150">
        <v>274.25650000000002</v>
      </c>
      <c r="E37" s="150">
        <v>299.99689999999998</v>
      </c>
      <c r="F37" s="150">
        <v>314.32</v>
      </c>
      <c r="G37" s="150" t="s">
        <v>119</v>
      </c>
      <c r="H37" s="150">
        <v>300.33</v>
      </c>
      <c r="I37" s="150" t="s">
        <v>119</v>
      </c>
      <c r="J37" s="150">
        <v>304.97000000000003</v>
      </c>
      <c r="K37" s="150">
        <v>362</v>
      </c>
      <c r="L37" s="150">
        <v>262.9554</v>
      </c>
      <c r="M37" s="150">
        <v>306.76</v>
      </c>
      <c r="N37" s="150" t="s">
        <v>119</v>
      </c>
      <c r="O37" s="150">
        <v>212.58</v>
      </c>
      <c r="P37" s="150">
        <v>253.96</v>
      </c>
      <c r="Q37" s="150">
        <v>334.55</v>
      </c>
      <c r="R37" s="150" t="s">
        <v>119</v>
      </c>
      <c r="S37" s="150" t="s">
        <v>119</v>
      </c>
      <c r="T37" s="150">
        <v>297</v>
      </c>
      <c r="U37" s="150">
        <v>288.18</v>
      </c>
      <c r="V37" s="150">
        <v>267.68819999999999</v>
      </c>
      <c r="W37" s="150">
        <v>236.9</v>
      </c>
      <c r="X37" s="150">
        <v>252.9151</v>
      </c>
      <c r="Y37" s="150">
        <v>267.01</v>
      </c>
      <c r="Z37" s="150" t="s">
        <v>121</v>
      </c>
      <c r="AA37" s="150" t="s">
        <v>119</v>
      </c>
      <c r="AB37" s="150">
        <v>353.29140000000001</v>
      </c>
      <c r="AC37" s="150">
        <v>296.12619999999998</v>
      </c>
      <c r="AD37" s="151">
        <v>303.63580000000002</v>
      </c>
      <c r="AE37" s="152">
        <v>0.72220000000004347</v>
      </c>
      <c r="AF37" s="153">
        <v>2.3841781947064877E-3</v>
      </c>
    </row>
    <row r="38" spans="1:32" s="96" customFormat="1" ht="12" customHeight="1" x14ac:dyDescent="0.3">
      <c r="A38" s="148" t="s">
        <v>97</v>
      </c>
      <c r="B38" s="150">
        <v>275.97000000000003</v>
      </c>
      <c r="C38" s="150">
        <v>230.0849</v>
      </c>
      <c r="D38" s="150">
        <v>240.50299999999999</v>
      </c>
      <c r="E38" s="150">
        <v>266.87259999999998</v>
      </c>
      <c r="F38" s="150">
        <v>286.66000000000003</v>
      </c>
      <c r="G38" s="150">
        <v>246.17</v>
      </c>
      <c r="H38" s="150">
        <v>277.38</v>
      </c>
      <c r="I38" s="150">
        <v>165.56</v>
      </c>
      <c r="J38" s="150">
        <v>229.04</v>
      </c>
      <c r="K38" s="150">
        <v>325</v>
      </c>
      <c r="L38" s="150">
        <v>240.76050000000001</v>
      </c>
      <c r="M38" s="150">
        <v>260.01</v>
      </c>
      <c r="N38" s="150" t="s">
        <v>119</v>
      </c>
      <c r="O38" s="150">
        <v>204.34</v>
      </c>
      <c r="P38" s="150">
        <v>249.81</v>
      </c>
      <c r="Q38" s="150">
        <v>277.39999999999998</v>
      </c>
      <c r="R38" s="150">
        <v>198.6797</v>
      </c>
      <c r="S38" s="150" t="s">
        <v>119</v>
      </c>
      <c r="T38" s="150">
        <v>274</v>
      </c>
      <c r="U38" s="150">
        <v>248.78</v>
      </c>
      <c r="V38" s="150">
        <v>240.59800000000001</v>
      </c>
      <c r="W38" s="150">
        <v>213.5</v>
      </c>
      <c r="X38" s="150">
        <v>250.2492</v>
      </c>
      <c r="Y38" s="150">
        <v>229.73</v>
      </c>
      <c r="Z38" s="150">
        <v>169.75</v>
      </c>
      <c r="AA38" s="150">
        <v>271.67</v>
      </c>
      <c r="AB38" s="150">
        <v>339.30149999999998</v>
      </c>
      <c r="AC38" s="150">
        <v>264.60000000000002</v>
      </c>
      <c r="AD38" s="151">
        <v>262.32369999999997</v>
      </c>
      <c r="AE38" s="152">
        <v>2.2404999999999973</v>
      </c>
      <c r="AF38" s="153">
        <v>8.6145510359760813E-3</v>
      </c>
    </row>
    <row r="39" spans="1:32" s="96" customFormat="1" ht="12" customHeight="1" x14ac:dyDescent="0.3">
      <c r="A39" s="148" t="s">
        <v>98</v>
      </c>
      <c r="B39" s="154">
        <v>271.62</v>
      </c>
      <c r="C39" s="154" t="s">
        <v>119</v>
      </c>
      <c r="D39" s="154">
        <v>242.36529999999999</v>
      </c>
      <c r="E39" s="154">
        <v>289.00020000000001</v>
      </c>
      <c r="F39" s="154">
        <v>294.22000000000003</v>
      </c>
      <c r="G39" s="154">
        <v>244.15</v>
      </c>
      <c r="H39" s="154">
        <v>281.72000000000003</v>
      </c>
      <c r="I39" s="154">
        <v>184.56</v>
      </c>
      <c r="J39" s="154">
        <v>260.87</v>
      </c>
      <c r="K39" s="154">
        <v>323</v>
      </c>
      <c r="L39" s="154">
        <v>227.227</v>
      </c>
      <c r="M39" s="154">
        <v>272.08</v>
      </c>
      <c r="N39" s="154" t="s">
        <v>119</v>
      </c>
      <c r="O39" s="154">
        <v>220.06</v>
      </c>
      <c r="P39" s="154">
        <v>257.86</v>
      </c>
      <c r="Q39" s="154">
        <v>298.61</v>
      </c>
      <c r="R39" s="154">
        <v>217.1026</v>
      </c>
      <c r="S39" s="154" t="s">
        <v>119</v>
      </c>
      <c r="T39" s="154">
        <v>288</v>
      </c>
      <c r="U39" s="154">
        <v>258.2</v>
      </c>
      <c r="V39" s="154">
        <v>247.02610000000001</v>
      </c>
      <c r="W39" s="154">
        <v>214.2</v>
      </c>
      <c r="X39" s="154">
        <v>246.57409999999999</v>
      </c>
      <c r="Y39" s="154">
        <v>238.28</v>
      </c>
      <c r="Z39" s="154">
        <v>185.99</v>
      </c>
      <c r="AA39" s="154">
        <v>258.08999999999997</v>
      </c>
      <c r="AB39" s="154">
        <v>360.00650000000002</v>
      </c>
      <c r="AC39" s="154">
        <v>276.01920000000001</v>
      </c>
      <c r="AD39" s="155">
        <v>287.01580000000001</v>
      </c>
      <c r="AE39" s="156">
        <v>0.79079999999999018</v>
      </c>
      <c r="AF39" s="157">
        <v>2.7628613852737072E-3</v>
      </c>
    </row>
    <row r="40" spans="1:32" s="96" customFormat="1" ht="12" customHeight="1" x14ac:dyDescent="0.3">
      <c r="A40" s="148" t="s">
        <v>99</v>
      </c>
      <c r="B40" s="149">
        <v>268.14</v>
      </c>
      <c r="C40" s="149" t="s">
        <v>119</v>
      </c>
      <c r="D40" s="149">
        <v>237.16650000000001</v>
      </c>
      <c r="E40" s="149">
        <v>292.3528</v>
      </c>
      <c r="F40" s="149">
        <v>298.08999999999997</v>
      </c>
      <c r="G40" s="149">
        <v>252.54</v>
      </c>
      <c r="H40" s="149">
        <v>281.97000000000003</v>
      </c>
      <c r="I40" s="149" t="s">
        <v>119</v>
      </c>
      <c r="J40" s="149">
        <v>305.89999999999998</v>
      </c>
      <c r="K40" s="149">
        <v>306</v>
      </c>
      <c r="L40" s="149" t="s">
        <v>119</v>
      </c>
      <c r="M40" s="149">
        <v>279.98</v>
      </c>
      <c r="N40" s="149" t="s">
        <v>119</v>
      </c>
      <c r="O40" s="149">
        <v>221.32</v>
      </c>
      <c r="P40" s="149">
        <v>239.73</v>
      </c>
      <c r="Q40" s="149" t="s">
        <v>119</v>
      </c>
      <c r="R40" s="149">
        <v>268.6875</v>
      </c>
      <c r="S40" s="149" t="s">
        <v>119</v>
      </c>
      <c r="T40" s="149">
        <v>300</v>
      </c>
      <c r="U40" s="149">
        <v>252.83</v>
      </c>
      <c r="V40" s="149">
        <v>253.22479999999999</v>
      </c>
      <c r="W40" s="149">
        <v>214.7</v>
      </c>
      <c r="X40" s="149">
        <v>243.16130000000001</v>
      </c>
      <c r="Y40" s="149">
        <v>256.63</v>
      </c>
      <c r="Z40" s="149">
        <v>211.23</v>
      </c>
      <c r="AA40" s="149">
        <v>250.16</v>
      </c>
      <c r="AB40" s="149">
        <v>354.31729999999999</v>
      </c>
      <c r="AC40" s="149">
        <v>276.02969999999999</v>
      </c>
      <c r="AD40" s="151">
        <v>283.745</v>
      </c>
      <c r="AE40" s="152">
        <v>0.70010000000002037</v>
      </c>
      <c r="AF40" s="153">
        <v>2.4734591578934317E-3</v>
      </c>
    </row>
    <row r="41" spans="1:32" s="96" customFormat="1" ht="12" customHeight="1" x14ac:dyDescent="0.3">
      <c r="A41" s="148" t="s">
        <v>100</v>
      </c>
      <c r="B41" s="149">
        <v>223.81</v>
      </c>
      <c r="C41" s="149" t="s">
        <v>119</v>
      </c>
      <c r="D41" s="149">
        <v>199.029</v>
      </c>
      <c r="E41" s="149">
        <v>226.23820000000001</v>
      </c>
      <c r="F41" s="149">
        <v>240.75</v>
      </c>
      <c r="G41" s="149">
        <v>221.05</v>
      </c>
      <c r="H41" s="149">
        <v>247.04</v>
      </c>
      <c r="I41" s="149">
        <v>178.33</v>
      </c>
      <c r="J41" s="149">
        <v>213.35</v>
      </c>
      <c r="K41" s="149">
        <v>256</v>
      </c>
      <c r="L41" s="149" t="s">
        <v>119</v>
      </c>
      <c r="M41" s="149">
        <v>220.57</v>
      </c>
      <c r="N41" s="149">
        <v>164</v>
      </c>
      <c r="O41" s="149">
        <v>185.29</v>
      </c>
      <c r="P41" s="149">
        <v>205.32</v>
      </c>
      <c r="Q41" s="149">
        <v>219</v>
      </c>
      <c r="R41" s="149">
        <v>169.21010000000001</v>
      </c>
      <c r="S41" s="149">
        <v>215.4</v>
      </c>
      <c r="T41" s="149">
        <v>233</v>
      </c>
      <c r="U41" s="149">
        <v>218.73</v>
      </c>
      <c r="V41" s="149">
        <v>208.45699999999999</v>
      </c>
      <c r="W41" s="149">
        <v>199.5</v>
      </c>
      <c r="X41" s="149">
        <v>232.78319999999999</v>
      </c>
      <c r="Y41" s="149">
        <v>181.95</v>
      </c>
      <c r="Z41" s="149">
        <v>136.1</v>
      </c>
      <c r="AA41" s="149">
        <v>242.84</v>
      </c>
      <c r="AB41" s="149">
        <v>303.6739</v>
      </c>
      <c r="AC41" s="149">
        <v>231.7236</v>
      </c>
      <c r="AD41" s="151">
        <v>231.1206</v>
      </c>
      <c r="AE41" s="152">
        <v>-0.36019999999999186</v>
      </c>
      <c r="AF41" s="153">
        <v>-1.5560685810658281E-3</v>
      </c>
    </row>
    <row r="42" spans="1:32" s="96" customFormat="1" ht="12" customHeight="1" thickBot="1" x14ac:dyDescent="0.35">
      <c r="A42" s="148" t="s">
        <v>101</v>
      </c>
      <c r="B42" s="150">
        <v>217.85</v>
      </c>
      <c r="C42" s="150" t="s">
        <v>119</v>
      </c>
      <c r="D42" s="150">
        <v>176.29390000000001</v>
      </c>
      <c r="E42" s="150">
        <v>260.83769999999998</v>
      </c>
      <c r="F42" s="150">
        <v>254.12</v>
      </c>
      <c r="G42" s="150">
        <v>234.6</v>
      </c>
      <c r="H42" s="150">
        <v>271.83999999999997</v>
      </c>
      <c r="I42" s="150" t="s">
        <v>119</v>
      </c>
      <c r="J42" s="150">
        <v>223.83</v>
      </c>
      <c r="K42" s="150">
        <v>281</v>
      </c>
      <c r="L42" s="150" t="s">
        <v>119</v>
      </c>
      <c r="M42" s="150">
        <v>248.66</v>
      </c>
      <c r="N42" s="150">
        <v>165</v>
      </c>
      <c r="O42" s="150">
        <v>194.34</v>
      </c>
      <c r="P42" s="150">
        <v>205.57</v>
      </c>
      <c r="Q42" s="150">
        <v>276.16000000000003</v>
      </c>
      <c r="R42" s="150">
        <v>188.20339999999999</v>
      </c>
      <c r="S42" s="150">
        <v>222.84</v>
      </c>
      <c r="T42" s="150">
        <v>255</v>
      </c>
      <c r="U42" s="150">
        <v>223.71</v>
      </c>
      <c r="V42" s="150">
        <v>224.06829999999999</v>
      </c>
      <c r="W42" s="150">
        <v>199.1</v>
      </c>
      <c r="X42" s="150">
        <v>255.42019999999999</v>
      </c>
      <c r="Y42" s="150">
        <v>208.57</v>
      </c>
      <c r="Z42" s="150">
        <v>158.93</v>
      </c>
      <c r="AA42" s="150">
        <v>246.66</v>
      </c>
      <c r="AB42" s="150">
        <v>340.04759999999999</v>
      </c>
      <c r="AC42" s="150">
        <v>250.29069999999999</v>
      </c>
      <c r="AD42" s="151">
        <v>266.87020000000001</v>
      </c>
      <c r="AE42" s="152">
        <v>1.6354000000000042</v>
      </c>
      <c r="AF42" s="153">
        <v>6.1658575722340903E-3</v>
      </c>
    </row>
    <row r="43" spans="1:32" s="163" customFormat="1" ht="12" customHeight="1" thickBot="1" x14ac:dyDescent="0.35">
      <c r="A43" s="158" t="s">
        <v>102</v>
      </c>
      <c r="B43" s="159">
        <v>254.64869999999999</v>
      </c>
      <c r="C43" s="159">
        <v>230.0849</v>
      </c>
      <c r="D43" s="159">
        <v>231.91040000000001</v>
      </c>
      <c r="E43" s="159">
        <v>258.84809999999999</v>
      </c>
      <c r="F43" s="159">
        <v>284.66289999999998</v>
      </c>
      <c r="G43" s="159">
        <v>233.18180000000001</v>
      </c>
      <c r="H43" s="159">
        <v>276.87180000000001</v>
      </c>
      <c r="I43" s="159">
        <v>175.31700000000001</v>
      </c>
      <c r="J43" s="159">
        <v>246.5018</v>
      </c>
      <c r="K43" s="159">
        <v>318.71460000000002</v>
      </c>
      <c r="L43" s="159">
        <v>245.92609999999999</v>
      </c>
      <c r="M43" s="159">
        <v>245.0984</v>
      </c>
      <c r="N43" s="159">
        <v>164.32210000000001</v>
      </c>
      <c r="O43" s="159">
        <v>205.46379999999999</v>
      </c>
      <c r="P43" s="159">
        <v>233.03700000000001</v>
      </c>
      <c r="Q43" s="159">
        <v>331.57929999999999</v>
      </c>
      <c r="R43" s="159">
        <v>199.22030000000001</v>
      </c>
      <c r="S43" s="159">
        <v>217.9271</v>
      </c>
      <c r="T43" s="159">
        <v>273.32420000000002</v>
      </c>
      <c r="U43" s="159">
        <v>258.46230000000003</v>
      </c>
      <c r="V43" s="159">
        <v>240.4111</v>
      </c>
      <c r="W43" s="159">
        <v>209.01859999999999</v>
      </c>
      <c r="X43" s="159">
        <v>243.76400000000001</v>
      </c>
      <c r="Y43" s="159">
        <v>232.30009999999999</v>
      </c>
      <c r="Z43" s="159" t="s">
        <v>121</v>
      </c>
      <c r="AA43" s="159">
        <v>249.98830000000001</v>
      </c>
      <c r="AB43" s="159">
        <v>342.3519</v>
      </c>
      <c r="AC43" s="159">
        <v>266.33949999999999</v>
      </c>
      <c r="AD43" s="160">
        <v>281.47329999999999</v>
      </c>
      <c r="AE43" s="161">
        <v>-0.41070000000001983</v>
      </c>
      <c r="AF43" s="162">
        <v>-1.4569823047779762E-3</v>
      </c>
    </row>
    <row r="44" spans="1:32" s="96" customFormat="1" ht="12" customHeight="1" x14ac:dyDescent="0.3">
      <c r="A44" s="148" t="s">
        <v>103</v>
      </c>
      <c r="B44" s="149">
        <v>370.5</v>
      </c>
      <c r="C44" s="149" t="s">
        <v>119</v>
      </c>
      <c r="D44" s="149" t="s">
        <v>119</v>
      </c>
      <c r="E44" s="149">
        <v>337.27859999999998</v>
      </c>
      <c r="F44" s="149">
        <v>368.35</v>
      </c>
      <c r="G44" s="149" t="s">
        <v>119</v>
      </c>
      <c r="H44" s="149">
        <v>362.69</v>
      </c>
      <c r="I44" s="149" t="s">
        <v>119</v>
      </c>
      <c r="J44" s="149">
        <v>391.58</v>
      </c>
      <c r="K44" s="149">
        <v>427</v>
      </c>
      <c r="L44" s="149" t="s">
        <v>119</v>
      </c>
      <c r="M44" s="149">
        <v>450.42</v>
      </c>
      <c r="N44" s="149" t="s">
        <v>119</v>
      </c>
      <c r="O44" s="149" t="s">
        <v>119</v>
      </c>
      <c r="P44" s="149" t="s">
        <v>119</v>
      </c>
      <c r="Q44" s="149">
        <v>427.8</v>
      </c>
      <c r="R44" s="149" t="s">
        <v>119</v>
      </c>
      <c r="S44" s="149" t="s">
        <v>119</v>
      </c>
      <c r="T44" s="149" t="s">
        <v>119</v>
      </c>
      <c r="U44" s="149">
        <v>378.12</v>
      </c>
      <c r="V44" s="149">
        <v>284.44740000000002</v>
      </c>
      <c r="W44" s="149">
        <v>388.3</v>
      </c>
      <c r="X44" s="149" t="s">
        <v>119</v>
      </c>
      <c r="Y44" s="149">
        <v>346.63</v>
      </c>
      <c r="Z44" s="149" t="s">
        <v>119</v>
      </c>
      <c r="AA44" s="149" t="s">
        <v>119</v>
      </c>
      <c r="AB44" s="149">
        <v>396.84649999999999</v>
      </c>
      <c r="AC44" s="149">
        <v>365.69979999999998</v>
      </c>
      <c r="AD44" s="151">
        <v>426.14589999999998</v>
      </c>
      <c r="AE44" s="152">
        <v>2.497099999999989</v>
      </c>
      <c r="AF44" s="153">
        <v>5.8942690266088338E-3</v>
      </c>
    </row>
    <row r="45" spans="1:32" s="96" customFormat="1" ht="12" customHeight="1" x14ac:dyDescent="0.3">
      <c r="A45" s="148" t="s">
        <v>104</v>
      </c>
      <c r="B45" s="150">
        <v>350</v>
      </c>
      <c r="C45" s="150" t="s">
        <v>119</v>
      </c>
      <c r="D45" s="150">
        <v>298.46589999999998</v>
      </c>
      <c r="E45" s="150">
        <v>351.76220000000001</v>
      </c>
      <c r="F45" s="150">
        <v>362.85</v>
      </c>
      <c r="G45" s="150" t="s">
        <v>119</v>
      </c>
      <c r="H45" s="150">
        <v>365.23</v>
      </c>
      <c r="I45" s="150" t="s">
        <v>119</v>
      </c>
      <c r="J45" s="150">
        <v>391.04</v>
      </c>
      <c r="K45" s="150">
        <v>446</v>
      </c>
      <c r="L45" s="150">
        <v>369.32850000000002</v>
      </c>
      <c r="M45" s="150">
        <v>446.73</v>
      </c>
      <c r="N45" s="150" t="s">
        <v>119</v>
      </c>
      <c r="O45" s="150" t="s">
        <v>119</v>
      </c>
      <c r="P45" s="150" t="s">
        <v>121</v>
      </c>
      <c r="Q45" s="150">
        <v>411.7</v>
      </c>
      <c r="R45" s="150" t="s">
        <v>119</v>
      </c>
      <c r="S45" s="150" t="s">
        <v>119</v>
      </c>
      <c r="T45" s="150" t="s">
        <v>119</v>
      </c>
      <c r="U45" s="150">
        <v>368.21</v>
      </c>
      <c r="V45" s="150">
        <v>315.67</v>
      </c>
      <c r="W45" s="150">
        <v>387</v>
      </c>
      <c r="X45" s="150">
        <v>263.62959999999998</v>
      </c>
      <c r="Y45" s="150">
        <v>333.24</v>
      </c>
      <c r="Z45" s="150" t="s">
        <v>119</v>
      </c>
      <c r="AA45" s="150" t="s">
        <v>119</v>
      </c>
      <c r="AB45" s="150">
        <v>405.1472</v>
      </c>
      <c r="AC45" s="150">
        <v>370.87150000000003</v>
      </c>
      <c r="AD45" s="151">
        <v>409.9708</v>
      </c>
      <c r="AE45" s="152">
        <v>-2.6313000000000102</v>
      </c>
      <c r="AF45" s="153">
        <v>-6.3773306049581535E-3</v>
      </c>
    </row>
    <row r="46" spans="1:32" s="96" customFormat="1" ht="12" customHeight="1" x14ac:dyDescent="0.3">
      <c r="A46" s="148" t="s">
        <v>105</v>
      </c>
      <c r="B46" s="150">
        <v>336</v>
      </c>
      <c r="C46" s="150" t="s">
        <v>119</v>
      </c>
      <c r="D46" s="150">
        <v>278.83449999999999</v>
      </c>
      <c r="E46" s="150">
        <v>331.78019999999998</v>
      </c>
      <c r="F46" s="150">
        <v>357.28</v>
      </c>
      <c r="G46" s="150" t="s">
        <v>119</v>
      </c>
      <c r="H46" s="150">
        <v>347.28</v>
      </c>
      <c r="I46" s="150" t="s">
        <v>119</v>
      </c>
      <c r="J46" s="150">
        <v>384.19</v>
      </c>
      <c r="K46" s="150">
        <v>362</v>
      </c>
      <c r="L46" s="150" t="s">
        <v>119</v>
      </c>
      <c r="M46" s="150">
        <v>415.99</v>
      </c>
      <c r="N46" s="150" t="s">
        <v>119</v>
      </c>
      <c r="O46" s="150">
        <v>207.12</v>
      </c>
      <c r="P46" s="150" t="s">
        <v>121</v>
      </c>
      <c r="Q46" s="150">
        <v>375.2</v>
      </c>
      <c r="R46" s="150" t="s">
        <v>119</v>
      </c>
      <c r="S46" s="150" t="s">
        <v>119</v>
      </c>
      <c r="T46" s="150">
        <v>336</v>
      </c>
      <c r="U46" s="150">
        <v>348.35</v>
      </c>
      <c r="V46" s="150">
        <v>273.65719999999999</v>
      </c>
      <c r="W46" s="150">
        <v>380</v>
      </c>
      <c r="X46" s="150">
        <v>273.0301</v>
      </c>
      <c r="Y46" s="150">
        <v>328.66</v>
      </c>
      <c r="Z46" s="150" t="s">
        <v>121</v>
      </c>
      <c r="AA46" s="150">
        <v>376.65</v>
      </c>
      <c r="AB46" s="150">
        <v>371.85129999999998</v>
      </c>
      <c r="AC46" s="150">
        <v>359.7971</v>
      </c>
      <c r="AD46" s="151">
        <v>357.62189999999998</v>
      </c>
      <c r="AE46" s="152">
        <v>-0.63800000000003365</v>
      </c>
      <c r="AF46" s="153">
        <v>-1.78083006219798E-3</v>
      </c>
    </row>
    <row r="47" spans="1:32" s="96" customFormat="1" ht="12" customHeight="1" x14ac:dyDescent="0.3">
      <c r="A47" s="148" t="s">
        <v>106</v>
      </c>
      <c r="B47" s="154">
        <v>325.5</v>
      </c>
      <c r="C47" s="154" t="s">
        <v>119</v>
      </c>
      <c r="D47" s="154">
        <v>290.04689999999999</v>
      </c>
      <c r="E47" s="154">
        <v>340.0949</v>
      </c>
      <c r="F47" s="154">
        <v>354.06</v>
      </c>
      <c r="G47" s="154" t="s">
        <v>119</v>
      </c>
      <c r="H47" s="154">
        <v>352.6</v>
      </c>
      <c r="I47" s="154" t="s">
        <v>119</v>
      </c>
      <c r="J47" s="154">
        <v>377.13</v>
      </c>
      <c r="K47" s="154">
        <v>390</v>
      </c>
      <c r="L47" s="154">
        <v>366.89249999999998</v>
      </c>
      <c r="M47" s="154">
        <v>351.04</v>
      </c>
      <c r="N47" s="154" t="s">
        <v>119</v>
      </c>
      <c r="O47" s="154">
        <v>235.99</v>
      </c>
      <c r="P47" s="154">
        <v>290.83</v>
      </c>
      <c r="Q47" s="154">
        <v>408.07</v>
      </c>
      <c r="R47" s="154" t="s">
        <v>119</v>
      </c>
      <c r="S47" s="154" t="s">
        <v>119</v>
      </c>
      <c r="T47" s="154">
        <v>281</v>
      </c>
      <c r="U47" s="154">
        <v>349.19</v>
      </c>
      <c r="V47" s="154">
        <v>306.02769999999998</v>
      </c>
      <c r="W47" s="154">
        <v>374</v>
      </c>
      <c r="X47" s="154">
        <v>279.59550000000002</v>
      </c>
      <c r="Y47" s="154">
        <v>329.74</v>
      </c>
      <c r="Z47" s="154" t="s">
        <v>121</v>
      </c>
      <c r="AA47" s="154">
        <v>386.26</v>
      </c>
      <c r="AB47" s="154">
        <v>393.5822</v>
      </c>
      <c r="AC47" s="154">
        <v>365.05579999999998</v>
      </c>
      <c r="AD47" s="155">
        <v>364.57909999999998</v>
      </c>
      <c r="AE47" s="156">
        <v>-6.4600000000041291E-2</v>
      </c>
      <c r="AF47" s="157">
        <v>-1.7715923790828647E-4</v>
      </c>
    </row>
    <row r="48" spans="1:32" s="96" customFormat="1" ht="12" customHeight="1" x14ac:dyDescent="0.3">
      <c r="A48" s="148" t="s">
        <v>107</v>
      </c>
      <c r="B48" s="150" t="s">
        <v>119</v>
      </c>
      <c r="C48" s="150" t="s">
        <v>119</v>
      </c>
      <c r="D48" s="150">
        <v>300.94889999999998</v>
      </c>
      <c r="E48" s="150">
        <v>326.55009999999999</v>
      </c>
      <c r="F48" s="150">
        <v>284.49</v>
      </c>
      <c r="G48" s="150" t="s">
        <v>119</v>
      </c>
      <c r="H48" s="150">
        <v>350.39</v>
      </c>
      <c r="I48" s="150" t="s">
        <v>119</v>
      </c>
      <c r="J48" s="150">
        <v>373.92</v>
      </c>
      <c r="K48" s="150">
        <v>378</v>
      </c>
      <c r="L48" s="150">
        <v>366.35109999999997</v>
      </c>
      <c r="M48" s="150">
        <v>415</v>
      </c>
      <c r="N48" s="150" t="s">
        <v>119</v>
      </c>
      <c r="O48" s="150">
        <v>223.18</v>
      </c>
      <c r="P48" s="150">
        <v>290.42</v>
      </c>
      <c r="Q48" s="150">
        <v>407.4</v>
      </c>
      <c r="R48" s="150" t="s">
        <v>119</v>
      </c>
      <c r="S48" s="150" t="s">
        <v>119</v>
      </c>
      <c r="T48" s="150">
        <v>352</v>
      </c>
      <c r="U48" s="150">
        <v>345.08</v>
      </c>
      <c r="V48" s="150">
        <v>309.01229999999998</v>
      </c>
      <c r="W48" s="150">
        <v>377</v>
      </c>
      <c r="X48" s="150">
        <v>276.74759999999998</v>
      </c>
      <c r="Y48" s="150">
        <v>331.29</v>
      </c>
      <c r="Z48" s="150" t="s">
        <v>121</v>
      </c>
      <c r="AA48" s="150" t="s">
        <v>119</v>
      </c>
      <c r="AB48" s="150">
        <v>389.94490000000002</v>
      </c>
      <c r="AC48" s="150">
        <v>367.38529999999997</v>
      </c>
      <c r="AD48" s="151">
        <v>354.57490000000001</v>
      </c>
      <c r="AE48" s="152">
        <v>2.2558999999999969</v>
      </c>
      <c r="AF48" s="153">
        <v>6.403004095720144E-3</v>
      </c>
    </row>
    <row r="49" spans="1:32" s="96" customFormat="1" ht="12" customHeight="1" x14ac:dyDescent="0.3">
      <c r="A49" s="148" t="s">
        <v>108</v>
      </c>
      <c r="B49" s="149" t="s">
        <v>119</v>
      </c>
      <c r="C49" s="149" t="s">
        <v>119</v>
      </c>
      <c r="D49" s="149">
        <v>252.3749</v>
      </c>
      <c r="E49" s="149">
        <v>300.26510000000002</v>
      </c>
      <c r="F49" s="149">
        <v>298.07</v>
      </c>
      <c r="G49" s="149" t="s">
        <v>121</v>
      </c>
      <c r="H49" s="149">
        <v>324.81</v>
      </c>
      <c r="I49" s="149">
        <v>382.17</v>
      </c>
      <c r="J49" s="149">
        <v>280.20999999999998</v>
      </c>
      <c r="K49" s="149">
        <v>289</v>
      </c>
      <c r="L49" s="149" t="s">
        <v>119</v>
      </c>
      <c r="M49" s="149">
        <v>303.60000000000002</v>
      </c>
      <c r="N49" s="149" t="s">
        <v>119</v>
      </c>
      <c r="O49" s="149">
        <v>191.48</v>
      </c>
      <c r="P49" s="149">
        <v>230.26</v>
      </c>
      <c r="Q49" s="149">
        <v>213</v>
      </c>
      <c r="R49" s="149" t="s">
        <v>119</v>
      </c>
      <c r="S49" s="149">
        <v>344.65</v>
      </c>
      <c r="T49" s="149">
        <v>209</v>
      </c>
      <c r="U49" s="149">
        <v>275.06</v>
      </c>
      <c r="V49" s="149">
        <v>272.27969999999999</v>
      </c>
      <c r="W49" s="149">
        <v>364.9</v>
      </c>
      <c r="X49" s="149">
        <v>268.01560000000001</v>
      </c>
      <c r="Y49" s="149">
        <v>271.43</v>
      </c>
      <c r="Z49" s="149">
        <v>209.05</v>
      </c>
      <c r="AA49" s="149">
        <v>327.24</v>
      </c>
      <c r="AB49" s="149">
        <v>318.50319999999999</v>
      </c>
      <c r="AC49" s="149">
        <v>327.45979999999997</v>
      </c>
      <c r="AD49" s="151">
        <v>291.95870000000002</v>
      </c>
      <c r="AE49" s="152">
        <v>-1.7778999999999883</v>
      </c>
      <c r="AF49" s="153">
        <v>-6.0527016381342058E-3</v>
      </c>
    </row>
    <row r="50" spans="1:32" s="96" customFormat="1" ht="12" customHeight="1" x14ac:dyDescent="0.3">
      <c r="A50" s="148" t="s">
        <v>109</v>
      </c>
      <c r="B50" s="149" t="s">
        <v>119</v>
      </c>
      <c r="C50" s="149" t="s">
        <v>119</v>
      </c>
      <c r="D50" s="149">
        <v>252.91810000000001</v>
      </c>
      <c r="E50" s="149">
        <v>313.94400000000002</v>
      </c>
      <c r="F50" s="149">
        <v>296.83999999999997</v>
      </c>
      <c r="G50" s="149">
        <v>258.35000000000002</v>
      </c>
      <c r="H50" s="149">
        <v>335.67</v>
      </c>
      <c r="I50" s="149" t="s">
        <v>119</v>
      </c>
      <c r="J50" s="149">
        <v>315.35000000000002</v>
      </c>
      <c r="K50" s="149">
        <v>325</v>
      </c>
      <c r="L50" s="149">
        <v>336.71280000000002</v>
      </c>
      <c r="M50" s="149">
        <v>269.64</v>
      </c>
      <c r="N50" s="149">
        <v>205</v>
      </c>
      <c r="O50" s="149">
        <v>215.56</v>
      </c>
      <c r="P50" s="149">
        <v>240.65</v>
      </c>
      <c r="Q50" s="149">
        <v>293.41000000000003</v>
      </c>
      <c r="R50" s="149">
        <v>207.3124</v>
      </c>
      <c r="S50" s="149" t="s">
        <v>119</v>
      </c>
      <c r="T50" s="149">
        <v>260</v>
      </c>
      <c r="U50" s="149">
        <v>271.22000000000003</v>
      </c>
      <c r="V50" s="149">
        <v>284.90649999999999</v>
      </c>
      <c r="W50" s="149">
        <v>358.2</v>
      </c>
      <c r="X50" s="149">
        <v>274.28269999999998</v>
      </c>
      <c r="Y50" s="149">
        <v>314.69</v>
      </c>
      <c r="Z50" s="149" t="s">
        <v>119</v>
      </c>
      <c r="AA50" s="149">
        <v>341.56</v>
      </c>
      <c r="AB50" s="149">
        <v>369.51960000000003</v>
      </c>
      <c r="AC50" s="149">
        <v>345.41230000000002</v>
      </c>
      <c r="AD50" s="151">
        <v>312.13420000000002</v>
      </c>
      <c r="AE50" s="152">
        <v>-1.8415999999999713</v>
      </c>
      <c r="AF50" s="153">
        <v>-5.8654202011746426E-3</v>
      </c>
    </row>
    <row r="51" spans="1:32" s="96" customFormat="1" ht="12" customHeight="1" thickBot="1" x14ac:dyDescent="0.35">
      <c r="A51" s="148" t="s">
        <v>110</v>
      </c>
      <c r="B51" s="150" t="s">
        <v>119</v>
      </c>
      <c r="C51" s="150" t="s">
        <v>119</v>
      </c>
      <c r="D51" s="150">
        <v>251.79300000000001</v>
      </c>
      <c r="E51" s="150">
        <v>307.50689999999997</v>
      </c>
      <c r="F51" s="150" t="s">
        <v>119</v>
      </c>
      <c r="G51" s="150" t="s">
        <v>121</v>
      </c>
      <c r="H51" s="150">
        <v>334.47</v>
      </c>
      <c r="I51" s="150" t="s">
        <v>119</v>
      </c>
      <c r="J51" s="150">
        <v>365.74</v>
      </c>
      <c r="K51" s="150" t="s">
        <v>119</v>
      </c>
      <c r="L51" s="150" t="s">
        <v>119</v>
      </c>
      <c r="M51" s="150" t="s">
        <v>119</v>
      </c>
      <c r="N51" s="150" t="s">
        <v>119</v>
      </c>
      <c r="O51" s="150">
        <v>208.23</v>
      </c>
      <c r="P51" s="150">
        <v>256.04000000000002</v>
      </c>
      <c r="Q51" s="150" t="s">
        <v>119</v>
      </c>
      <c r="R51" s="150" t="s">
        <v>119</v>
      </c>
      <c r="S51" s="150" t="s">
        <v>119</v>
      </c>
      <c r="T51" s="150">
        <v>265</v>
      </c>
      <c r="U51" s="150">
        <v>254.18</v>
      </c>
      <c r="V51" s="150">
        <v>287.43189999999998</v>
      </c>
      <c r="W51" s="150">
        <v>360</v>
      </c>
      <c r="X51" s="150">
        <v>309.1533</v>
      </c>
      <c r="Y51" s="150">
        <v>299.47000000000003</v>
      </c>
      <c r="Z51" s="150" t="s">
        <v>119</v>
      </c>
      <c r="AA51" s="150">
        <v>337.09</v>
      </c>
      <c r="AB51" s="150">
        <v>378.56639999999999</v>
      </c>
      <c r="AC51" s="150">
        <v>351.9991</v>
      </c>
      <c r="AD51" s="151">
        <v>338.47489999999999</v>
      </c>
      <c r="AE51" s="152">
        <v>1.0831000000000017</v>
      </c>
      <c r="AF51" s="153">
        <v>3.2102143561283381E-3</v>
      </c>
    </row>
    <row r="52" spans="1:32" s="163" customFormat="1" ht="12" customHeight="1" thickBot="1" x14ac:dyDescent="0.35">
      <c r="A52" s="158" t="s">
        <v>111</v>
      </c>
      <c r="B52" s="159">
        <v>350.91289999999998</v>
      </c>
      <c r="C52" s="159" t="s">
        <v>119</v>
      </c>
      <c r="D52" s="159">
        <v>266.20639999999997</v>
      </c>
      <c r="E52" s="159">
        <v>323.87060000000002</v>
      </c>
      <c r="F52" s="159">
        <v>335.11700000000002</v>
      </c>
      <c r="G52" s="159" t="s">
        <v>121</v>
      </c>
      <c r="H52" s="159">
        <v>346.94439999999997</v>
      </c>
      <c r="I52" s="159">
        <v>382.17</v>
      </c>
      <c r="J52" s="159">
        <v>380.5145</v>
      </c>
      <c r="K52" s="159">
        <v>404.10210000000001</v>
      </c>
      <c r="L52" s="159">
        <v>365.48939999999999</v>
      </c>
      <c r="M52" s="159">
        <v>437.44560000000001</v>
      </c>
      <c r="N52" s="159">
        <v>205</v>
      </c>
      <c r="O52" s="159">
        <v>205.55529999999999</v>
      </c>
      <c r="P52" s="159" t="s">
        <v>121</v>
      </c>
      <c r="Q52" s="159">
        <v>385.42989999999998</v>
      </c>
      <c r="R52" s="159">
        <v>207.3124</v>
      </c>
      <c r="S52" s="159">
        <v>344.65</v>
      </c>
      <c r="T52" s="159">
        <v>250.70400000000001</v>
      </c>
      <c r="U52" s="159">
        <v>346.00139999999999</v>
      </c>
      <c r="V52" s="159">
        <v>289.75060000000002</v>
      </c>
      <c r="W52" s="159">
        <v>373.58109999999999</v>
      </c>
      <c r="X52" s="159">
        <v>272.9239</v>
      </c>
      <c r="Y52" s="159">
        <v>321.68549999999999</v>
      </c>
      <c r="Z52" s="159" t="s">
        <v>121</v>
      </c>
      <c r="AA52" s="159">
        <v>344.62670000000003</v>
      </c>
      <c r="AB52" s="159">
        <v>378.33699999999999</v>
      </c>
      <c r="AC52" s="159">
        <v>360.928</v>
      </c>
      <c r="AD52" s="160">
        <v>363.26130000000001</v>
      </c>
      <c r="AE52" s="161">
        <v>-0.27859999999998308</v>
      </c>
      <c r="AF52" s="162">
        <v>-7.6635329437013677E-4</v>
      </c>
    </row>
    <row r="53" spans="1:32" s="163" customFormat="1" ht="12" customHeight="1" thickBot="1" x14ac:dyDescent="0.35">
      <c r="A53" s="164" t="s">
        <v>112</v>
      </c>
      <c r="B53" s="165">
        <v>280.73480000000001</v>
      </c>
      <c r="C53" s="165">
        <v>255.0376</v>
      </c>
      <c r="D53" s="165">
        <v>275.65309999999999</v>
      </c>
      <c r="E53" s="165">
        <v>303.4966</v>
      </c>
      <c r="F53" s="165">
        <v>323.61689999999999</v>
      </c>
      <c r="G53" s="165">
        <v>247.30070000000001</v>
      </c>
      <c r="H53" s="165">
        <v>324.65609999999998</v>
      </c>
      <c r="I53" s="165">
        <v>334.69540000000001</v>
      </c>
      <c r="J53" s="165">
        <v>349.43869999999998</v>
      </c>
      <c r="K53" s="165">
        <v>345.90600000000001</v>
      </c>
      <c r="L53" s="165">
        <v>335.5367</v>
      </c>
      <c r="M53" s="165">
        <v>369.02379999999999</v>
      </c>
      <c r="N53" s="165">
        <v>226.99619999999999</v>
      </c>
      <c r="O53" s="165">
        <v>212.78360000000001</v>
      </c>
      <c r="P53" s="165">
        <v>250.0505</v>
      </c>
      <c r="Q53" s="165">
        <v>355.52260000000001</v>
      </c>
      <c r="R53" s="165">
        <v>211.23779999999999</v>
      </c>
      <c r="S53" s="165">
        <v>286.19260000000003</v>
      </c>
      <c r="T53" s="165">
        <v>285.75909999999999</v>
      </c>
      <c r="U53" s="165">
        <v>326.50200000000001</v>
      </c>
      <c r="V53" s="165">
        <v>270.7439</v>
      </c>
      <c r="W53" s="165">
        <v>328.37689999999998</v>
      </c>
      <c r="X53" s="165">
        <v>259.53719999999998</v>
      </c>
      <c r="Y53" s="165">
        <v>314.9325</v>
      </c>
      <c r="Z53" s="165">
        <v>233.53800000000001</v>
      </c>
      <c r="AA53" s="165">
        <v>330.94990000000001</v>
      </c>
      <c r="AB53" s="165">
        <v>371.84609999999998</v>
      </c>
      <c r="AC53" s="165">
        <v>335.27379999999999</v>
      </c>
      <c r="AD53" s="166">
        <v>327.95819999999998</v>
      </c>
      <c r="AE53" s="161">
        <v>-0.14850000000001273</v>
      </c>
      <c r="AF53" s="162">
        <v>-4.5259667053432207E-4</v>
      </c>
    </row>
    <row r="54" spans="1:32" s="96" customFormat="1" ht="12" customHeight="1" thickBot="1" x14ac:dyDescent="0.35">
      <c r="A54" s="148" t="s">
        <v>113</v>
      </c>
      <c r="B54" s="167">
        <v>-1.9495999999999754</v>
      </c>
      <c r="C54" s="167">
        <v>-2.6202000000000112</v>
      </c>
      <c r="D54" s="167">
        <v>1.1313999999999851</v>
      </c>
      <c r="E54" s="167">
        <v>0.46490000000000009</v>
      </c>
      <c r="F54" s="167">
        <v>3.0609000000000037</v>
      </c>
      <c r="G54" s="167">
        <v>-2.408600000000007</v>
      </c>
      <c r="H54" s="167">
        <v>-1.8115999999999985</v>
      </c>
      <c r="I54" s="167" t="s">
        <v>119</v>
      </c>
      <c r="J54" s="167">
        <v>-2.3632000000000062</v>
      </c>
      <c r="K54" s="167">
        <v>-1.9853999999999701</v>
      </c>
      <c r="L54" s="167">
        <v>-19.710700000000031</v>
      </c>
      <c r="M54" s="167">
        <v>-3.6745999999999981</v>
      </c>
      <c r="N54" s="167">
        <v>-2.0668000000000006</v>
      </c>
      <c r="O54" s="167">
        <v>5.0701999999999998</v>
      </c>
      <c r="P54" s="167">
        <v>3.5536999999999921</v>
      </c>
      <c r="Q54" s="167">
        <v>-3.754099999999994</v>
      </c>
      <c r="R54" s="167">
        <v>-1.3455000000000155</v>
      </c>
      <c r="S54" s="167" t="s">
        <v>119</v>
      </c>
      <c r="T54" s="167">
        <v>-1.8233000000000175</v>
      </c>
      <c r="U54" s="167">
        <v>1.2023000000000366</v>
      </c>
      <c r="V54" s="167">
        <v>-0.27480000000002747</v>
      </c>
      <c r="W54" s="167">
        <v>-0.94910000000004402</v>
      </c>
      <c r="X54" s="167">
        <v>-7.587600000000009</v>
      </c>
      <c r="Y54" s="167">
        <v>0.43880000000001473</v>
      </c>
      <c r="Z54" s="167">
        <v>-1.7016999999999882</v>
      </c>
      <c r="AA54" s="167">
        <v>0.29490000000004102</v>
      </c>
      <c r="AB54" s="167">
        <v>-0.55280000000004748</v>
      </c>
      <c r="AC54" s="167">
        <v>3.4850999999999885</v>
      </c>
      <c r="AD54" s="168">
        <v>-0.14850000000001273</v>
      </c>
      <c r="AE54" s="169" t="s">
        <v>119</v>
      </c>
      <c r="AF54" s="170" t="s">
        <v>119</v>
      </c>
    </row>
    <row r="55" spans="1:32" s="163" customFormat="1" ht="12" customHeight="1" thickBot="1" x14ac:dyDescent="0.35">
      <c r="A55" s="158" t="s">
        <v>114</v>
      </c>
      <c r="B55" s="159">
        <v>301.97000000000003</v>
      </c>
      <c r="C55" s="159" t="s">
        <v>119</v>
      </c>
      <c r="D55" s="159">
        <v>326.3997</v>
      </c>
      <c r="E55" s="159">
        <v>336.74220000000003</v>
      </c>
      <c r="F55" s="159">
        <v>361.72</v>
      </c>
      <c r="G55" s="159">
        <v>303.95999999999998</v>
      </c>
      <c r="H55" s="159">
        <v>344.38</v>
      </c>
      <c r="I55" s="159">
        <v>373.87</v>
      </c>
      <c r="J55" s="159">
        <v>353.41</v>
      </c>
      <c r="K55" s="159">
        <v>369.5</v>
      </c>
      <c r="L55" s="159">
        <v>353.62970000000001</v>
      </c>
      <c r="M55" s="159">
        <v>398.63</v>
      </c>
      <c r="N55" s="159" t="s">
        <v>119</v>
      </c>
      <c r="O55" s="159" t="s">
        <v>119</v>
      </c>
      <c r="P55" s="159">
        <v>280.68</v>
      </c>
      <c r="Q55" s="159">
        <v>349.66</v>
      </c>
      <c r="R55" s="159" t="s">
        <v>119</v>
      </c>
      <c r="S55" s="159">
        <v>356.54</v>
      </c>
      <c r="T55" s="159">
        <v>333</v>
      </c>
      <c r="U55" s="159">
        <v>364.41</v>
      </c>
      <c r="V55" s="159">
        <v>289.72770000000003</v>
      </c>
      <c r="W55" s="159">
        <v>380.2</v>
      </c>
      <c r="X55" s="159">
        <v>326.64679999999998</v>
      </c>
      <c r="Y55" s="159">
        <v>340.97</v>
      </c>
      <c r="Z55" s="159">
        <v>356.29</v>
      </c>
      <c r="AA55" s="159">
        <v>398.2</v>
      </c>
      <c r="AB55" s="159">
        <v>398.05900000000003</v>
      </c>
      <c r="AC55" s="159">
        <v>364.0557</v>
      </c>
      <c r="AD55" s="160">
        <v>355.03519999999997</v>
      </c>
      <c r="AE55" s="171">
        <v>2.024599999999964</v>
      </c>
      <c r="AF55" s="172">
        <v>5.7352385452447141E-3</v>
      </c>
    </row>
    <row r="56" spans="1:32" x14ac:dyDescent="0.25">
      <c r="AE56" s="30"/>
      <c r="AF56" s="30"/>
    </row>
  </sheetData>
  <mergeCells count="35">
    <mergeCell ref="AD9:AD10"/>
    <mergeCell ref="X9:X10"/>
    <mergeCell ref="Y9:Y10"/>
    <mergeCell ref="Z9:Z10"/>
    <mergeCell ref="AA9:AA10"/>
    <mergeCell ref="AB9:AB10"/>
    <mergeCell ref="AC9:AC10"/>
    <mergeCell ref="R9:R10"/>
    <mergeCell ref="S9:S10"/>
    <mergeCell ref="T9:T10"/>
    <mergeCell ref="U9:U10"/>
    <mergeCell ref="V9:V10"/>
    <mergeCell ref="W9:W10"/>
    <mergeCell ref="L9:L10"/>
    <mergeCell ref="M9:M10"/>
    <mergeCell ref="N9:N10"/>
    <mergeCell ref="O9:O10"/>
    <mergeCell ref="P9:P10"/>
    <mergeCell ref="Q9:Q10"/>
    <mergeCell ref="F9:F10"/>
    <mergeCell ref="G9:G10"/>
    <mergeCell ref="H9:H10"/>
    <mergeCell ref="I9:I10"/>
    <mergeCell ref="J9:J10"/>
    <mergeCell ref="K9:K10"/>
    <mergeCell ref="AA2:AE2"/>
    <mergeCell ref="AD3:AE3"/>
    <mergeCell ref="AD4:AE4"/>
    <mergeCell ref="A6:AE6"/>
    <mergeCell ref="A7:AE7"/>
    <mergeCell ref="A9:A10"/>
    <mergeCell ref="B9:B10"/>
    <mergeCell ref="C9:C10"/>
    <mergeCell ref="D9:D10"/>
    <mergeCell ref="E9:E10"/>
  </mergeCells>
  <conditionalFormatting sqref="B11">
    <cfRule type="expression" dxfId="7" priority="8" stopIfTrue="1">
      <formula>ISERROR(B11)</formula>
    </cfRule>
  </conditionalFormatting>
  <conditionalFormatting sqref="B53:AC53">
    <cfRule type="expression" dxfId="6" priority="6" stopIfTrue="1">
      <formula>ISERROR(B53)</formula>
    </cfRule>
  </conditionalFormatting>
  <conditionalFormatting sqref="AD53">
    <cfRule type="expression" dxfId="5" priority="7" stopIfTrue="1">
      <formula>ISERROR(AD53)</formula>
    </cfRule>
  </conditionalFormatting>
  <conditionalFormatting sqref="B18:AC18">
    <cfRule type="expression" dxfId="4" priority="5" stopIfTrue="1">
      <formula>ISERROR(B18)</formula>
    </cfRule>
  </conditionalFormatting>
  <conditionalFormatting sqref="B25:AC25">
    <cfRule type="expression" dxfId="3" priority="4" stopIfTrue="1">
      <formula>ISERROR(B25)</formula>
    </cfRule>
  </conditionalFormatting>
  <conditionalFormatting sqref="B27:AC27 B32:AC32">
    <cfRule type="expression" dxfId="2" priority="3" stopIfTrue="1">
      <formula>ISERROR(B27)</formula>
    </cfRule>
  </conditionalFormatting>
  <conditionalFormatting sqref="B35:AC35 B40:AC41">
    <cfRule type="expression" dxfId="1" priority="2" stopIfTrue="1">
      <formula>ISERROR(B35)</formula>
    </cfRule>
  </conditionalFormatting>
  <conditionalFormatting sqref="B44:AC44 B49:AC50">
    <cfRule type="expression" dxfId="0" priority="1" stopIfTrue="1">
      <formula>ISERROR(B44)</formula>
    </cfRule>
  </conditionalFormatting>
  <pageMargins left="0.25" right="0.25" top="0.75" bottom="0.75" header="0.3" footer="0.3"/>
  <pageSetup paperSize="9" scale="6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F50"/>
  <sheetViews>
    <sheetView showGridLines="0" topLeftCell="A10" workbookViewId="0">
      <selection activeCell="AA3" sqref="AA3"/>
    </sheetView>
  </sheetViews>
  <sheetFormatPr defaultRowHeight="13.2" x14ac:dyDescent="0.25"/>
  <cols>
    <col min="1" max="1" width="28.5546875" style="226" customWidth="1"/>
    <col min="2" max="5" width="10.5546875" customWidth="1"/>
    <col min="6" max="6" width="15.5546875" customWidth="1"/>
  </cols>
  <sheetData>
    <row r="1" spans="1:6" ht="13.8" x14ac:dyDescent="0.3">
      <c r="A1" s="173"/>
      <c r="B1" s="174"/>
      <c r="C1" s="174"/>
      <c r="D1" s="174"/>
      <c r="E1" s="174"/>
      <c r="F1" s="175">
        <v>34</v>
      </c>
    </row>
    <row r="2" spans="1:6" ht="13.8" x14ac:dyDescent="0.3">
      <c r="A2" s="173"/>
      <c r="B2" s="96"/>
      <c r="C2" s="96"/>
      <c r="D2" s="96"/>
      <c r="E2" s="124" t="s">
        <v>5</v>
      </c>
      <c r="F2" s="176">
        <v>43696</v>
      </c>
    </row>
    <row r="3" spans="1:6" ht="13.8" x14ac:dyDescent="0.3">
      <c r="A3" s="173"/>
      <c r="B3" s="96"/>
      <c r="C3" s="96"/>
      <c r="D3" s="96"/>
      <c r="E3" s="127" t="s">
        <v>6</v>
      </c>
      <c r="F3" s="177">
        <v>43702</v>
      </c>
    </row>
    <row r="4" spans="1:6" ht="4.3499999999999996" customHeight="1" x14ac:dyDescent="0.3">
      <c r="A4" s="173"/>
      <c r="B4" s="96"/>
      <c r="C4" s="178"/>
      <c r="D4" s="178"/>
      <c r="E4" s="178"/>
      <c r="F4" s="179"/>
    </row>
    <row r="5" spans="1:6" ht="15.6" x14ac:dyDescent="0.25">
      <c r="A5" s="33" t="s">
        <v>115</v>
      </c>
      <c r="B5" s="33"/>
      <c r="C5" s="33"/>
      <c r="D5" s="33"/>
      <c r="E5" s="33"/>
      <c r="F5" s="33"/>
    </row>
    <row r="6" spans="1:6" ht="15.6" x14ac:dyDescent="0.25">
      <c r="A6" s="33" t="s">
        <v>116</v>
      </c>
      <c r="B6" s="33"/>
      <c r="C6" s="33"/>
      <c r="D6" s="33"/>
      <c r="E6" s="33"/>
      <c r="F6" s="33"/>
    </row>
    <row r="7" spans="1:6" ht="8.1" customHeight="1" thickBot="1" x14ac:dyDescent="0.35">
      <c r="A7" s="180"/>
      <c r="B7" s="181"/>
      <c r="C7" s="181"/>
      <c r="D7" s="181"/>
      <c r="E7" s="181"/>
      <c r="F7" s="182"/>
    </row>
    <row r="8" spans="1:6" ht="13.8" x14ac:dyDescent="0.25">
      <c r="A8" s="183" t="s">
        <v>117</v>
      </c>
      <c r="B8" s="184" t="s">
        <v>60</v>
      </c>
      <c r="C8" s="185" t="s">
        <v>61</v>
      </c>
      <c r="D8" s="186" t="s">
        <v>67</v>
      </c>
      <c r="E8" s="187" t="s">
        <v>18</v>
      </c>
      <c r="F8" s="188" t="s">
        <v>26</v>
      </c>
    </row>
    <row r="9" spans="1:6" ht="14.4" thickBot="1" x14ac:dyDescent="0.3">
      <c r="A9" s="183"/>
      <c r="B9" s="189"/>
      <c r="C9" s="190"/>
      <c r="D9" s="191"/>
      <c r="E9" s="192" t="s">
        <v>25</v>
      </c>
      <c r="F9" s="193"/>
    </row>
    <row r="10" spans="1:6" ht="13.8" x14ac:dyDescent="0.3">
      <c r="A10" s="194" t="s">
        <v>70</v>
      </c>
      <c r="B10" s="195" t="s">
        <v>119</v>
      </c>
      <c r="C10" s="196" t="s">
        <v>119</v>
      </c>
      <c r="D10" s="197" t="s">
        <v>119</v>
      </c>
      <c r="E10" s="198" t="s">
        <v>119</v>
      </c>
      <c r="F10" s="199" t="s">
        <v>119</v>
      </c>
    </row>
    <row r="11" spans="1:6" ht="13.8" x14ac:dyDescent="0.25">
      <c r="A11" s="194" t="s">
        <v>71</v>
      </c>
      <c r="B11" s="200" t="s">
        <v>119</v>
      </c>
      <c r="C11" s="201" t="s">
        <v>119</v>
      </c>
      <c r="D11" s="200" t="s">
        <v>119</v>
      </c>
      <c r="E11" s="202" t="s">
        <v>119</v>
      </c>
      <c r="F11" s="203" t="s">
        <v>119</v>
      </c>
    </row>
    <row r="12" spans="1:6" ht="13.8" x14ac:dyDescent="0.25">
      <c r="A12" s="194" t="s">
        <v>72</v>
      </c>
      <c r="B12" s="200">
        <v>150.3622</v>
      </c>
      <c r="C12" s="201" t="s">
        <v>119</v>
      </c>
      <c r="D12" s="200">
        <v>150.3622</v>
      </c>
      <c r="E12" s="202" t="s">
        <v>119</v>
      </c>
      <c r="F12" s="203" t="s">
        <v>119</v>
      </c>
    </row>
    <row r="13" spans="1:6" ht="13.8" x14ac:dyDescent="0.25">
      <c r="A13" s="204" t="s">
        <v>73</v>
      </c>
      <c r="B13" s="205" t="s">
        <v>119</v>
      </c>
      <c r="C13" s="206" t="s">
        <v>119</v>
      </c>
      <c r="D13" s="205" t="s">
        <v>119</v>
      </c>
      <c r="E13" s="207" t="s">
        <v>119</v>
      </c>
      <c r="F13" s="203" t="s">
        <v>119</v>
      </c>
    </row>
    <row r="14" spans="1:6" ht="13.8" x14ac:dyDescent="0.25">
      <c r="A14" s="194" t="s">
        <v>74</v>
      </c>
      <c r="B14" s="200" t="s">
        <v>119</v>
      </c>
      <c r="C14" s="201" t="s">
        <v>119</v>
      </c>
      <c r="D14" s="200" t="s">
        <v>119</v>
      </c>
      <c r="E14" s="202" t="s">
        <v>119</v>
      </c>
      <c r="F14" s="203" t="s">
        <v>119</v>
      </c>
    </row>
    <row r="15" spans="1:6" ht="14.4" thickBot="1" x14ac:dyDescent="0.3">
      <c r="A15" s="194" t="s">
        <v>75</v>
      </c>
      <c r="B15" s="208">
        <v>331.61759999999998</v>
      </c>
      <c r="C15" s="209" t="s">
        <v>119</v>
      </c>
      <c r="D15" s="208">
        <v>331.61759999999998</v>
      </c>
      <c r="E15" s="210">
        <v>2.5279999999999632</v>
      </c>
      <c r="F15" s="211" t="s">
        <v>119</v>
      </c>
    </row>
    <row r="16" spans="1:6" ht="14.4" thickBot="1" x14ac:dyDescent="0.3">
      <c r="A16" s="212" t="s">
        <v>118</v>
      </c>
      <c r="B16" s="213" t="s">
        <v>119</v>
      </c>
      <c r="C16" s="213" t="s">
        <v>119</v>
      </c>
      <c r="D16" s="214">
        <v>294.4862</v>
      </c>
      <c r="E16" s="215">
        <v>-34.603400000000022</v>
      </c>
      <c r="F16" s="216" t="s">
        <v>119</v>
      </c>
    </row>
    <row r="17" spans="1:6" ht="13.8" x14ac:dyDescent="0.3">
      <c r="A17" s="194" t="s">
        <v>77</v>
      </c>
      <c r="B17" s="217">
        <v>357.5505</v>
      </c>
      <c r="C17" s="218">
        <v>348.57330000000002</v>
      </c>
      <c r="D17" s="218">
        <v>356.07639999999998</v>
      </c>
      <c r="E17" s="218">
        <v>3.3547999999999547</v>
      </c>
      <c r="F17" s="199">
        <v>9.5111838912047553E-3</v>
      </c>
    </row>
    <row r="18" spans="1:6" ht="13.8" x14ac:dyDescent="0.25">
      <c r="A18" s="194" t="s">
        <v>78</v>
      </c>
      <c r="B18" s="219">
        <v>357.14440000000002</v>
      </c>
      <c r="C18" s="219">
        <v>347.827</v>
      </c>
      <c r="D18" s="219">
        <v>355.61450000000002</v>
      </c>
      <c r="E18" s="219">
        <v>4.5236000000000445</v>
      </c>
      <c r="F18" s="203">
        <v>1.2884412555267177E-2</v>
      </c>
    </row>
    <row r="19" spans="1:6" ht="13.8" x14ac:dyDescent="0.25">
      <c r="A19" s="194" t="s">
        <v>79</v>
      </c>
      <c r="B19" s="219">
        <v>345.0505</v>
      </c>
      <c r="C19" s="219">
        <v>345.9504</v>
      </c>
      <c r="D19" s="219">
        <v>345.19830000000002</v>
      </c>
      <c r="E19" s="219">
        <v>1.5973999999999933</v>
      </c>
      <c r="F19" s="203">
        <v>4.6489983000626012E-3</v>
      </c>
    </row>
    <row r="20" spans="1:6" ht="13.8" x14ac:dyDescent="0.25">
      <c r="A20" s="204" t="s">
        <v>80</v>
      </c>
      <c r="B20" s="220">
        <v>348.39769999999999</v>
      </c>
      <c r="C20" s="220">
        <v>347.0917</v>
      </c>
      <c r="D20" s="220">
        <v>348.18329999999997</v>
      </c>
      <c r="E20" s="220">
        <v>4.911899999999946</v>
      </c>
      <c r="F20" s="203">
        <v>1.4309086046783825E-2</v>
      </c>
    </row>
    <row r="21" spans="1:6" ht="13.8" x14ac:dyDescent="0.25">
      <c r="A21" s="194" t="s">
        <v>81</v>
      </c>
      <c r="B21" s="219">
        <v>309.065</v>
      </c>
      <c r="C21" s="219">
        <v>322.21249999999998</v>
      </c>
      <c r="D21" s="219">
        <v>311.22379999999998</v>
      </c>
      <c r="E21" s="219">
        <v>6.4285999999999603</v>
      </c>
      <c r="F21" s="203">
        <v>2.1091539499309642E-2</v>
      </c>
    </row>
    <row r="22" spans="1:6" ht="14.4" thickBot="1" x14ac:dyDescent="0.3">
      <c r="A22" s="194" t="s">
        <v>82</v>
      </c>
      <c r="B22" s="221">
        <v>318.11900000000003</v>
      </c>
      <c r="C22" s="221">
        <v>330.71769999999998</v>
      </c>
      <c r="D22" s="221">
        <v>320.18770000000001</v>
      </c>
      <c r="E22" s="221">
        <v>9.9435000000000286</v>
      </c>
      <c r="F22" s="211">
        <v>3.2050558882325664E-2</v>
      </c>
    </row>
    <row r="23" spans="1:6" ht="14.4" thickBot="1" x14ac:dyDescent="0.3">
      <c r="A23" s="212" t="s">
        <v>83</v>
      </c>
      <c r="B23" s="222" t="s">
        <v>119</v>
      </c>
      <c r="C23" s="222" t="s">
        <v>119</v>
      </c>
      <c r="D23" s="223">
        <v>338.41840000000002</v>
      </c>
      <c r="E23" s="224">
        <v>5.4883000000000379</v>
      </c>
      <c r="F23" s="216">
        <v>1.6484841713020337E-2</v>
      </c>
    </row>
    <row r="24" spans="1:6" ht="13.8" x14ac:dyDescent="0.3">
      <c r="A24" s="194" t="s">
        <v>86</v>
      </c>
      <c r="B24" s="217">
        <v>363.13650000000001</v>
      </c>
      <c r="C24" s="218">
        <v>354.2801</v>
      </c>
      <c r="D24" s="218">
        <v>361.69380000000001</v>
      </c>
      <c r="E24" s="218">
        <v>1.4463000000000079</v>
      </c>
      <c r="F24" s="199">
        <v>4.014739866341932E-3</v>
      </c>
    </row>
    <row r="25" spans="1:6" ht="13.8" x14ac:dyDescent="0.25">
      <c r="A25" s="194" t="s">
        <v>87</v>
      </c>
      <c r="B25" s="219">
        <v>366.1216</v>
      </c>
      <c r="C25" s="219">
        <v>360.0856</v>
      </c>
      <c r="D25" s="219">
        <v>365.13830000000002</v>
      </c>
      <c r="E25" s="219">
        <v>2.3070000000000164</v>
      </c>
      <c r="F25" s="203">
        <v>6.358326858790786E-3</v>
      </c>
    </row>
    <row r="26" spans="1:6" ht="13.8" x14ac:dyDescent="0.25">
      <c r="A26" s="194" t="s">
        <v>88</v>
      </c>
      <c r="B26" s="219">
        <v>364.40960000000001</v>
      </c>
      <c r="C26" s="219">
        <v>357.45170000000002</v>
      </c>
      <c r="D26" s="219">
        <v>363.27620000000002</v>
      </c>
      <c r="E26" s="219">
        <v>2.9748000000000161</v>
      </c>
      <c r="F26" s="203">
        <v>8.2564208743014511E-3</v>
      </c>
    </row>
    <row r="27" spans="1:6" ht="13.8" x14ac:dyDescent="0.25">
      <c r="A27" s="204" t="s">
        <v>89</v>
      </c>
      <c r="B27" s="220">
        <v>364.65100000000001</v>
      </c>
      <c r="C27" s="220">
        <v>360.99650000000003</v>
      </c>
      <c r="D27" s="220">
        <v>364.0557</v>
      </c>
      <c r="E27" s="220">
        <v>3.5668000000000006</v>
      </c>
      <c r="F27" s="203">
        <v>9.8943407134033379E-3</v>
      </c>
    </row>
    <row r="28" spans="1:6" ht="13.8" x14ac:dyDescent="0.25">
      <c r="A28" s="194" t="s">
        <v>90</v>
      </c>
      <c r="B28" s="219">
        <v>370.01760000000002</v>
      </c>
      <c r="C28" s="219">
        <v>359.27350000000001</v>
      </c>
      <c r="D28" s="219">
        <v>368.26740000000001</v>
      </c>
      <c r="E28" s="219">
        <v>6.4798999999999864</v>
      </c>
      <c r="F28" s="203">
        <v>1.7910790173789826E-2</v>
      </c>
    </row>
    <row r="29" spans="1:6" ht="13.8" x14ac:dyDescent="0.25">
      <c r="A29" s="194" t="s">
        <v>91</v>
      </c>
      <c r="B29" s="219">
        <v>343.17380000000003</v>
      </c>
      <c r="C29" s="219">
        <v>352.62290000000002</v>
      </c>
      <c r="D29" s="219">
        <v>344.7131</v>
      </c>
      <c r="E29" s="219">
        <v>2.0681000000000154</v>
      </c>
      <c r="F29" s="203">
        <v>6.0356929183265073E-3</v>
      </c>
    </row>
    <row r="30" spans="1:6" ht="14.4" thickBot="1" x14ac:dyDescent="0.3">
      <c r="A30" s="194" t="s">
        <v>92</v>
      </c>
      <c r="B30" s="219">
        <v>349.3306</v>
      </c>
      <c r="C30" s="221">
        <v>351.3938</v>
      </c>
      <c r="D30" s="221">
        <v>349.66669999999999</v>
      </c>
      <c r="E30" s="221">
        <v>4.2767000000000053</v>
      </c>
      <c r="F30" s="211">
        <v>1.2382234575407436E-2</v>
      </c>
    </row>
    <row r="31" spans="1:6" ht="14.4" thickBot="1" x14ac:dyDescent="0.3">
      <c r="A31" s="212" t="s">
        <v>93</v>
      </c>
      <c r="B31" s="225">
        <v>359.685</v>
      </c>
      <c r="C31" s="225">
        <v>357.13979999999998</v>
      </c>
      <c r="D31" s="223">
        <v>359.12720000000002</v>
      </c>
      <c r="E31" s="224">
        <v>3.8836000000000013</v>
      </c>
      <c r="F31" s="216">
        <v>1.0932216653586346E-2</v>
      </c>
    </row>
    <row r="32" spans="1:6" ht="13.8" x14ac:dyDescent="0.25">
      <c r="A32" s="194" t="s">
        <v>94</v>
      </c>
      <c r="B32" s="219" t="s">
        <v>119</v>
      </c>
      <c r="C32" s="219" t="s">
        <v>119</v>
      </c>
      <c r="D32" s="219" t="s">
        <v>119</v>
      </c>
      <c r="E32" s="219" t="s">
        <v>119</v>
      </c>
      <c r="F32" s="203" t="s">
        <v>119</v>
      </c>
    </row>
    <row r="33" spans="1:6" ht="13.8" x14ac:dyDescent="0.25">
      <c r="A33" s="194" t="s">
        <v>95</v>
      </c>
      <c r="B33" s="219">
        <v>300.17559999999997</v>
      </c>
      <c r="C33" s="219">
        <v>297.99169999999998</v>
      </c>
      <c r="D33" s="219">
        <v>299.7559</v>
      </c>
      <c r="E33" s="219">
        <v>2.8181000000000154</v>
      </c>
      <c r="F33" s="203">
        <v>9.4905397696083416E-3</v>
      </c>
    </row>
    <row r="34" spans="1:6" ht="13.8" x14ac:dyDescent="0.25">
      <c r="A34" s="194" t="s">
        <v>96</v>
      </c>
      <c r="B34" s="219">
        <v>295.80770000000001</v>
      </c>
      <c r="C34" s="219">
        <v>297.4649</v>
      </c>
      <c r="D34" s="219">
        <v>296.12619999999998</v>
      </c>
      <c r="E34" s="219">
        <v>2.5287999999999897</v>
      </c>
      <c r="F34" s="203">
        <v>8.613155293609509E-3</v>
      </c>
    </row>
    <row r="35" spans="1:6" ht="13.8" x14ac:dyDescent="0.25">
      <c r="A35" s="204" t="s">
        <v>97</v>
      </c>
      <c r="B35" s="220">
        <v>263.93770000000001</v>
      </c>
      <c r="C35" s="220">
        <v>267.38369999999998</v>
      </c>
      <c r="D35" s="220">
        <v>264.60000000000002</v>
      </c>
      <c r="E35" s="220">
        <v>0.35520000000002483</v>
      </c>
      <c r="F35" s="203">
        <v>1.344208097945554E-3</v>
      </c>
    </row>
    <row r="36" spans="1:6" ht="13.8" x14ac:dyDescent="0.25">
      <c r="A36" s="194" t="s">
        <v>98</v>
      </c>
      <c r="B36" s="219">
        <v>275.7133</v>
      </c>
      <c r="C36" s="219">
        <v>277.30470000000003</v>
      </c>
      <c r="D36" s="219">
        <v>276.01920000000001</v>
      </c>
      <c r="E36" s="219">
        <v>1.9569999999999936</v>
      </c>
      <c r="F36" s="203">
        <v>7.1407147720481401E-3</v>
      </c>
    </row>
    <row r="37" spans="1:6" ht="13.8" x14ac:dyDescent="0.25">
      <c r="A37" s="194" t="s">
        <v>99</v>
      </c>
      <c r="B37" s="219">
        <v>274.79149999999998</v>
      </c>
      <c r="C37" s="219">
        <v>281.23349999999999</v>
      </c>
      <c r="D37" s="219">
        <v>276.02969999999999</v>
      </c>
      <c r="E37" s="219">
        <v>1.8379999999999654</v>
      </c>
      <c r="F37" s="203">
        <v>6.703339306040057E-3</v>
      </c>
    </row>
    <row r="38" spans="1:6" ht="13.8" x14ac:dyDescent="0.25">
      <c r="A38" s="194" t="s">
        <v>100</v>
      </c>
      <c r="B38" s="219">
        <v>229.5215</v>
      </c>
      <c r="C38" s="219">
        <v>240.97890000000001</v>
      </c>
      <c r="D38" s="219">
        <v>231.7236</v>
      </c>
      <c r="E38" s="219">
        <v>0.87059999999999604</v>
      </c>
      <c r="F38" s="203">
        <v>3.7712310431312623E-3</v>
      </c>
    </row>
    <row r="39" spans="1:6" ht="14.4" thickBot="1" x14ac:dyDescent="0.3">
      <c r="A39" s="194" t="s">
        <v>101</v>
      </c>
      <c r="B39" s="219">
        <v>248.52940000000001</v>
      </c>
      <c r="C39" s="219">
        <v>257.69319999999999</v>
      </c>
      <c r="D39" s="219">
        <v>250.29069999999999</v>
      </c>
      <c r="E39" s="219">
        <v>0.36909999999997467</v>
      </c>
      <c r="F39" s="203">
        <v>1.4768631442818592E-3</v>
      </c>
    </row>
    <row r="40" spans="1:6" ht="14.4" thickBot="1" x14ac:dyDescent="0.3">
      <c r="A40" s="212" t="s">
        <v>102</v>
      </c>
      <c r="B40" s="222" t="s">
        <v>119</v>
      </c>
      <c r="C40" s="222" t="s">
        <v>119</v>
      </c>
      <c r="D40" s="223">
        <v>266.33949999999999</v>
      </c>
      <c r="E40" s="224">
        <v>1.4932000000000016</v>
      </c>
      <c r="F40" s="216">
        <v>5.6379870136000765E-3</v>
      </c>
    </row>
    <row r="41" spans="1:6" ht="13.8" x14ac:dyDescent="0.25">
      <c r="A41" s="194" t="s">
        <v>103</v>
      </c>
      <c r="B41" s="219">
        <v>366.791</v>
      </c>
      <c r="C41" s="219">
        <v>360.12950000000001</v>
      </c>
      <c r="D41" s="219">
        <v>365.69979999999998</v>
      </c>
      <c r="E41" s="219">
        <v>1.117999999999995</v>
      </c>
      <c r="F41" s="203">
        <v>3.0665271826515461E-3</v>
      </c>
    </row>
    <row r="42" spans="1:6" ht="13.8" x14ac:dyDescent="0.25">
      <c r="A42" s="194" t="s">
        <v>104</v>
      </c>
      <c r="B42" s="219">
        <v>372.21249999999998</v>
      </c>
      <c r="C42" s="219">
        <v>364.02550000000002</v>
      </c>
      <c r="D42" s="219">
        <v>370.87150000000003</v>
      </c>
      <c r="E42" s="219">
        <v>2.1916000000000508</v>
      </c>
      <c r="F42" s="203">
        <v>5.9444520843150439E-3</v>
      </c>
    </row>
    <row r="43" spans="1:6" ht="13.8" x14ac:dyDescent="0.25">
      <c r="A43" s="194" t="s">
        <v>105</v>
      </c>
      <c r="B43" s="219">
        <v>360.44779999999997</v>
      </c>
      <c r="C43" s="219">
        <v>356.47500000000002</v>
      </c>
      <c r="D43" s="219">
        <v>359.7971</v>
      </c>
      <c r="E43" s="219">
        <v>5.1637000000000057</v>
      </c>
      <c r="F43" s="203">
        <v>1.4560670258356945E-2</v>
      </c>
    </row>
    <row r="44" spans="1:6" ht="13.8" x14ac:dyDescent="0.25">
      <c r="A44" s="204" t="s">
        <v>106</v>
      </c>
      <c r="B44" s="220">
        <v>365.92410000000001</v>
      </c>
      <c r="C44" s="220">
        <v>360.6234</v>
      </c>
      <c r="D44" s="220">
        <v>365.05579999999998</v>
      </c>
      <c r="E44" s="220">
        <v>4.8506999999999607</v>
      </c>
      <c r="F44" s="203">
        <v>1.3466494505491422E-2</v>
      </c>
    </row>
    <row r="45" spans="1:6" ht="13.8" x14ac:dyDescent="0.25">
      <c r="A45" s="194" t="s">
        <v>107</v>
      </c>
      <c r="B45" s="219">
        <v>368.4153</v>
      </c>
      <c r="C45" s="219">
        <v>362.12689999999998</v>
      </c>
      <c r="D45" s="219">
        <v>367.38529999999997</v>
      </c>
      <c r="E45" s="219">
        <v>4.9987999999999602</v>
      </c>
      <c r="F45" s="203">
        <v>1.3794112087508692E-2</v>
      </c>
    </row>
    <row r="46" spans="1:6" ht="13.8" x14ac:dyDescent="0.25">
      <c r="A46" s="194" t="s">
        <v>108</v>
      </c>
      <c r="B46" s="219">
        <v>324.4074</v>
      </c>
      <c r="C46" s="219">
        <v>343.0421</v>
      </c>
      <c r="D46" s="219">
        <v>327.45979999999997</v>
      </c>
      <c r="E46" s="219">
        <v>8.0606999999999971</v>
      </c>
      <c r="F46" s="203">
        <v>2.5237078000532875E-2</v>
      </c>
    </row>
    <row r="47" spans="1:6" ht="13.8" x14ac:dyDescent="0.25">
      <c r="A47" s="194" t="s">
        <v>109</v>
      </c>
      <c r="B47" s="219">
        <v>343.93110000000001</v>
      </c>
      <c r="C47" s="219">
        <v>352.97410000000002</v>
      </c>
      <c r="D47" s="219">
        <v>345.41230000000002</v>
      </c>
      <c r="E47" s="219">
        <v>3.5535000000000423</v>
      </c>
      <c r="F47" s="203">
        <v>1.0394642466421855E-2</v>
      </c>
    </row>
    <row r="48" spans="1:6" ht="14.4" thickBot="1" x14ac:dyDescent="0.3">
      <c r="A48" s="194" t="s">
        <v>110</v>
      </c>
      <c r="B48" s="219">
        <v>352.30470000000003</v>
      </c>
      <c r="C48" s="219">
        <v>350.43900000000002</v>
      </c>
      <c r="D48" s="219">
        <v>351.9991</v>
      </c>
      <c r="E48" s="219">
        <v>3.5430000000000064</v>
      </c>
      <c r="F48" s="203">
        <v>1.0167708356949356E-2</v>
      </c>
    </row>
    <row r="49" spans="1:6" ht="14.4" thickBot="1" x14ac:dyDescent="0.3">
      <c r="A49" s="212" t="s">
        <v>111</v>
      </c>
      <c r="B49" s="222" t="s">
        <v>119</v>
      </c>
      <c r="C49" s="222" t="s">
        <v>119</v>
      </c>
      <c r="D49" s="223">
        <v>360.928</v>
      </c>
      <c r="E49" s="224">
        <v>4.28449999999998</v>
      </c>
      <c r="F49" s="216">
        <v>1.2013397131869663E-2</v>
      </c>
    </row>
    <row r="50" spans="1:6" ht="13.8" x14ac:dyDescent="0.3">
      <c r="A50" s="163" t="s">
        <v>62</v>
      </c>
      <c r="B50" s="96"/>
      <c r="C50" s="96"/>
      <c r="D50" s="96"/>
      <c r="E50" s="96"/>
      <c r="F50" s="96"/>
    </row>
  </sheetData>
  <mergeCells count="5">
    <mergeCell ref="A5:F5"/>
    <mergeCell ref="A6:F6"/>
    <mergeCell ref="B8:B9"/>
    <mergeCell ref="C8:C9"/>
    <mergeCell ref="D8:D9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Current Weekly Price ACZ</vt:lpstr>
      <vt:lpstr>Current Weekly All</vt:lpstr>
      <vt:lpstr>Current Weekly UK</vt:lpstr>
      <vt:lpstr>'Current Weekly All'!Print_Area</vt:lpstr>
      <vt:lpstr>'Current Weekly Price ACZ'!Print_Area</vt:lpstr>
      <vt:lpstr>'Current Weekly UK'!Print_Area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WULLAERT Muriel (AGRI)</dc:creator>
  <cp:lastModifiedBy>WULLAERT Muriel (AGRI)</cp:lastModifiedBy>
  <dcterms:created xsi:type="dcterms:W3CDTF">2019-08-29T08:20:48Z</dcterms:created>
  <dcterms:modified xsi:type="dcterms:W3CDTF">2019-08-29T08:32:29Z</dcterms:modified>
</cp:coreProperties>
</file>