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L40" i="1"/>
  <c r="M34" i="1"/>
  <c r="J34" i="1"/>
  <c r="F34" i="1"/>
  <c r="D34" i="1"/>
  <c r="L34" i="1"/>
  <c r="I34" i="1"/>
  <c r="H34" i="1"/>
  <c r="M29" i="1"/>
  <c r="H28" i="1"/>
  <c r="G28" i="1"/>
  <c r="E28" i="1"/>
  <c r="K28" i="1"/>
  <c r="D28" i="1"/>
  <c r="P28" i="1"/>
  <c r="M28" i="1"/>
  <c r="L28" i="1"/>
  <c r="J29" i="1"/>
  <c r="I29" i="1"/>
  <c r="H29" i="1"/>
  <c r="G29" i="1"/>
  <c r="F29" i="1"/>
  <c r="D29" i="1"/>
  <c r="P19" i="1"/>
  <c r="O19" i="1"/>
  <c r="G19" i="1"/>
  <c r="E19" i="1"/>
  <c r="D19" i="1"/>
  <c r="K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O13" i="1"/>
  <c r="M13" i="1"/>
  <c r="I13" i="1"/>
  <c r="H13" i="1"/>
  <c r="G13" i="1"/>
  <c r="F13" i="1"/>
  <c r="E13" i="1"/>
  <c r="P35" i="1" l="1"/>
  <c r="G35" i="1"/>
  <c r="I41" i="1"/>
  <c r="D13" i="1"/>
  <c r="L13" i="1"/>
  <c r="P29" i="1"/>
  <c r="J13" i="1"/>
  <c r="F19" i="1"/>
  <c r="I20" i="1"/>
  <c r="F28" i="1"/>
  <c r="L29" i="1"/>
  <c r="J40" i="1"/>
  <c r="F48" i="1"/>
  <c r="P40" i="1"/>
  <c r="Q19" i="1"/>
  <c r="L20" i="1"/>
  <c r="I28" i="1"/>
  <c r="D35" i="1"/>
  <c r="L35" i="1"/>
  <c r="I48" i="1"/>
  <c r="J20" i="1"/>
  <c r="H48" i="1"/>
  <c r="M20" i="1"/>
  <c r="J28" i="1"/>
  <c r="P34" i="1"/>
  <c r="D14" i="1"/>
  <c r="Q28" i="1"/>
  <c r="G40" i="1"/>
  <c r="K13" i="1"/>
  <c r="G34" i="1"/>
  <c r="H40" i="1"/>
  <c r="H19" i="1"/>
  <c r="I40" i="1"/>
  <c r="G14" i="1" l="1"/>
  <c r="Q40" i="1"/>
  <c r="J14" i="1"/>
  <c r="L14" i="1"/>
  <c r="K49" i="1"/>
  <c r="Q48" i="1"/>
  <c r="J49" i="1"/>
  <c r="H41" i="1"/>
  <c r="D41" i="1"/>
  <c r="Q13" i="1"/>
  <c r="M14" i="1"/>
  <c r="E14" i="1"/>
  <c r="O14" i="1"/>
  <c r="F14" i="1"/>
  <c r="H14" i="1"/>
  <c r="J35" i="1"/>
  <c r="Q34" i="1"/>
  <c r="I35" i="1"/>
  <c r="J41" i="1"/>
  <c r="P41" i="1"/>
  <c r="F49" i="1"/>
  <c r="D49" i="1"/>
  <c r="H35" i="1"/>
  <c r="K14" i="1"/>
  <c r="H49" i="1"/>
  <c r="I14" i="1"/>
  <c r="L41" i="1"/>
  <c r="G41" i="1"/>
  <c r="I4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<sst xmlns="http://schemas.openxmlformats.org/spreadsheetml/2006/main" count="100" uniqueCount="46">
  <si>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</si>
  <si>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</si>
  <si>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</si>
  <si>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</si>
  <si>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</si>
  <si>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</si>
  <si>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</si>
  <si>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</si>
  <si>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</si>
  <si>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</si>
  <si>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</si>
  <si>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</si>
  <si>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</si>
  <si>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</si>
  <si>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</si>
  <si>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</si>
  <si>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</si>
  <si>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</si>
  <si>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</si>
  <si>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</si>
  <si>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</si>
  <si>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</si>
  <si>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</si>
  <si>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</si>
  <si>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</si>
  <si>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</si>
  <si>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</si>
  <si>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</si>
  <si>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</si>
  <si>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</si>
  <si>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</si>
  <si>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</si>
  <si>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</si>
  <si>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</si>
  <si>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</si>
  <si>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</si>
  <si>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</si>
  <si>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</si>
  <si>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</si>
  <si>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</si>
  <si>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</si>
  <si>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</si>
  <si>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</si>
  <si>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</si>
  <si>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31.03.2021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</si>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</sst>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>
        <row r="2">
          <cell r="AA2" t="str">
            <v>31.03.2021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44277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44283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42.5</v>
      </c>
      <c r="E11" s="35">
        <v>57.153700000000001</v>
      </c>
      <c r="F11" s="35">
        <v>58.32</v>
      </c>
      <c r="G11" s="35">
        <v>85.960000000000008</v>
      </c>
      <c r="H11" s="35">
        <v>91.99</v>
      </c>
      <c r="I11" s="35">
        <v>49</v>
      </c>
      <c r="J11" s="35">
        <v>88.38</v>
      </c>
      <c r="K11" s="35">
        <v>60</v>
      </c>
      <c r="L11" s="35">
        <v>114.53</v>
      </c>
      <c r="M11" s="35">
        <v>116.82180000000001</v>
      </c>
      <c r="N11" s="35"/>
      <c r="O11" s="35">
        <v>49.864200000000004</v>
      </c>
      <c r="P11" s="36"/>
      <c r="Q11" s="37">
        <v>72.466867263677855</v>
      </c>
    </row>
    <row r="12" spans="1:30" ht="13.8" x14ac:dyDescent="0.3">
      <c r="C12" s="38" t="s">
        <v>24</v>
      </c>
      <c r="D12" s="39">
        <v>42.5</v>
      </c>
      <c r="E12" s="40">
        <v>57.1526</v>
      </c>
      <c r="F12" s="40">
        <v>53.92</v>
      </c>
      <c r="G12" s="40">
        <v>81.99</v>
      </c>
      <c r="H12" s="40">
        <v>87.76</v>
      </c>
      <c r="I12" s="40">
        <v>49</v>
      </c>
      <c r="J12" s="40">
        <v>88.38</v>
      </c>
      <c r="K12" s="40">
        <v>54</v>
      </c>
      <c r="L12" s="40">
        <v>105.13</v>
      </c>
      <c r="M12" s="40">
        <v>120.5335</v>
      </c>
      <c r="N12" s="40"/>
      <c r="O12" s="40">
        <v>49.88</v>
      </c>
      <c r="P12" s="41"/>
      <c r="Q12" s="42">
        <v>69.219176196810722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1.1000000000009891E-3</v>
      </c>
      <c r="F13" s="46">
        <f t="shared" ref="F13:Q13" si="0">F11-F12</f>
        <v>4.3999999999999986</v>
      </c>
      <c r="G13" s="46">
        <f t="shared" si="0"/>
        <v>3.9700000000000131</v>
      </c>
      <c r="H13" s="46">
        <f t="shared" si="0"/>
        <v>4.2299999999999898</v>
      </c>
      <c r="I13" s="46">
        <f t="shared" si="0"/>
        <v>0</v>
      </c>
      <c r="J13" s="46">
        <f t="shared" si="0"/>
        <v>0</v>
      </c>
      <c r="K13" s="46">
        <f t="shared" si="0"/>
        <v>6</v>
      </c>
      <c r="L13" s="46">
        <f t="shared" si="0"/>
        <v>9.4000000000000057</v>
      </c>
      <c r="M13" s="46">
        <f t="shared" si="0"/>
        <v>-3.7116999999999933</v>
      </c>
      <c r="N13" s="47">
        <f t="shared" si="0"/>
        <v>0</v>
      </c>
      <c r="O13" s="46">
        <f t="shared" si="0"/>
        <v>-1.5799999999998704E-2</v>
      </c>
      <c r="P13" s="48">
        <f t="shared" si="0"/>
        <v>0</v>
      </c>
      <c r="Q13" s="49">
        <f t="shared" si="0"/>
        <v>3.2476910668671337</v>
      </c>
    </row>
    <row r="14" spans="1:30" x14ac:dyDescent="0.25">
      <c r="A14" s="43"/>
      <c r="B14" s="43"/>
      <c r="C14" s="44" t="s">
        <v>26</v>
      </c>
      <c r="D14" s="50">
        <f>D11/$Q11*100</f>
        <v>58.647491750070493</v>
      </c>
      <c r="E14" s="51">
        <f t="shared" ref="E14:O14" si="1">E11/$Q11*100</f>
        <v>78.868732923200085</v>
      </c>
      <c r="F14" s="51">
        <f t="shared" si="1"/>
        <v>80.478158090920246</v>
      </c>
      <c r="G14" s="51">
        <f t="shared" si="1"/>
        <v>118.61972684320139</v>
      </c>
      <c r="H14" s="51">
        <f t="shared" si="1"/>
        <v>126.9407709667996</v>
      </c>
      <c r="I14" s="51">
        <f t="shared" si="1"/>
        <v>67.617108135375375</v>
      </c>
      <c r="J14" s="51">
        <f t="shared" si="1"/>
        <v>121.95918402049952</v>
      </c>
      <c r="K14" s="51">
        <f t="shared" si="1"/>
        <v>82.796458941275986</v>
      </c>
      <c r="L14" s="51">
        <f t="shared" si="1"/>
        <v>158.0446407090723</v>
      </c>
      <c r="M14" s="51">
        <f t="shared" si="1"/>
        <v>161.20718945243257</v>
      </c>
      <c r="N14" s="51"/>
      <c r="O14" s="51">
        <f t="shared" si="1"/>
        <v>68.809653132326233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291.39</v>
      </c>
      <c r="E17" s="35"/>
      <c r="F17" s="35">
        <v>144.1</v>
      </c>
      <c r="G17" s="35">
        <v>203.89000000000001</v>
      </c>
      <c r="H17" s="35">
        <v>203.18</v>
      </c>
      <c r="I17" s="35">
        <v>180</v>
      </c>
      <c r="J17" s="35">
        <v>214.57</v>
      </c>
      <c r="K17" s="35">
        <v>162</v>
      </c>
      <c r="L17" s="35">
        <v>340.59000000000003</v>
      </c>
      <c r="M17" s="35">
        <v>154.8099</v>
      </c>
      <c r="N17" s="35" t="e">
        <v>#N/A</v>
      </c>
      <c r="O17" s="35">
        <v>289.52760000000001</v>
      </c>
      <c r="P17" s="36"/>
      <c r="Q17" s="37">
        <v>191.00952502973649</v>
      </c>
    </row>
    <row r="18" spans="1:17" ht="13.8" x14ac:dyDescent="0.3">
      <c r="C18" s="38" t="s">
        <v>24</v>
      </c>
      <c r="D18" s="39">
        <v>291.94</v>
      </c>
      <c r="E18" s="40"/>
      <c r="F18" s="40">
        <v>144.6</v>
      </c>
      <c r="G18" s="40">
        <v>221.99</v>
      </c>
      <c r="H18" s="40">
        <v>200.12</v>
      </c>
      <c r="I18" s="40">
        <v>178</v>
      </c>
      <c r="J18" s="40">
        <v>214.96</v>
      </c>
      <c r="K18" s="40">
        <v>158</v>
      </c>
      <c r="L18" s="40">
        <v>331.40000000000003</v>
      </c>
      <c r="M18" s="40">
        <v>167.78140000000002</v>
      </c>
      <c r="N18" s="40" t="e">
        <v>#N/A</v>
      </c>
      <c r="O18" s="40">
        <v>305.99330000000003</v>
      </c>
      <c r="P18" s="41"/>
      <c r="Q18" s="42">
        <v>193.28415818434297</v>
      </c>
    </row>
    <row r="19" spans="1:17" x14ac:dyDescent="0.25">
      <c r="A19" s="43"/>
      <c r="B19" s="43"/>
      <c r="C19" s="44" t="s">
        <v>25</v>
      </c>
      <c r="D19" s="45">
        <f>D18-D17</f>
        <v>0.55000000000001137</v>
      </c>
      <c r="E19" s="47">
        <f>E17-E18</f>
        <v>0</v>
      </c>
      <c r="F19" s="46">
        <f t="shared" ref="F19:Q19" si="2">F17-F18</f>
        <v>-0.5</v>
      </c>
      <c r="G19" s="46">
        <f t="shared" si="2"/>
        <v>-18.099999999999994</v>
      </c>
      <c r="H19" s="46">
        <f t="shared" si="2"/>
        <v>3.0600000000000023</v>
      </c>
      <c r="I19" s="46">
        <f t="shared" si="2"/>
        <v>2</v>
      </c>
      <c r="J19" s="46">
        <f t="shared" si="2"/>
        <v>-0.39000000000001478</v>
      </c>
      <c r="K19" s="46">
        <f t="shared" si="2"/>
        <v>4</v>
      </c>
      <c r="L19" s="46">
        <f t="shared" si="2"/>
        <v>9.1899999999999977</v>
      </c>
      <c r="M19" s="46">
        <f t="shared" si="2"/>
        <v>-12.97150000000002</v>
      </c>
      <c r="N19" s="47" t="e">
        <f t="shared" si="2"/>
        <v>#N/A</v>
      </c>
      <c r="O19" s="46">
        <f t="shared" si="2"/>
        <v>-16.465700000000027</v>
      </c>
      <c r="P19" s="48">
        <f t="shared" si="2"/>
        <v>0</v>
      </c>
      <c r="Q19" s="49">
        <f t="shared" si="2"/>
        <v>-2.2746331546064766</v>
      </c>
    </row>
    <row r="20" spans="1:17" x14ac:dyDescent="0.25">
      <c r="A20" s="43"/>
      <c r="B20" s="43"/>
      <c r="C20" s="44" t="s">
        <v>26</v>
      </c>
      <c r="D20" s="50">
        <f>D17/$Q17*100</f>
        <v>152.55260173786422</v>
      </c>
      <c r="E20" s="51"/>
      <c r="F20" s="51">
        <f t="shared" ref="F20:O20" si="3">F17/$Q17*100</f>
        <v>75.44126397757725</v>
      </c>
      <c r="G20" s="51">
        <f t="shared" si="3"/>
        <v>106.74336788610846</v>
      </c>
      <c r="H20" s="51">
        <f t="shared" si="3"/>
        <v>106.37165867428276</v>
      </c>
      <c r="I20" s="51">
        <f t="shared" si="3"/>
        <v>94.236138209326185</v>
      </c>
      <c r="J20" s="51">
        <f t="shared" si="3"/>
        <v>112.33471208652846</v>
      </c>
      <c r="K20" s="51">
        <f t="shared" si="3"/>
        <v>84.81252438839357</v>
      </c>
      <c r="L20" s="51">
        <f t="shared" si="3"/>
        <v>178.31047951508009</v>
      </c>
      <c r="M20" s="51">
        <f t="shared" si="3"/>
        <v>81.048261847622044</v>
      </c>
      <c r="N20" s="51"/>
      <c r="O20" s="51">
        <f t="shared" si="3"/>
        <v>151.57757182785841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4.43</v>
      </c>
      <c r="E26" s="35"/>
      <c r="F26" s="35">
        <v>1.95</v>
      </c>
      <c r="G26" s="35">
        <v>2.2600000000000002</v>
      </c>
      <c r="H26" s="35">
        <v>2.65</v>
      </c>
      <c r="I26" s="35">
        <v>2.5500000000000003</v>
      </c>
      <c r="J26" s="35">
        <v>2.81</v>
      </c>
      <c r="K26" s="35"/>
      <c r="L26" s="35">
        <v>2.44</v>
      </c>
      <c r="M26" s="35">
        <v>2.2702</v>
      </c>
      <c r="N26" s="35"/>
      <c r="O26" s="35"/>
      <c r="P26" s="36">
        <v>2.3343000000000003</v>
      </c>
      <c r="Q26" s="37">
        <v>2.4221466444634139</v>
      </c>
    </row>
    <row r="27" spans="1:17" ht="13.8" x14ac:dyDescent="0.3">
      <c r="C27" s="38" t="s">
        <v>24</v>
      </c>
      <c r="D27" s="39">
        <v>4.43</v>
      </c>
      <c r="E27" s="70"/>
      <c r="F27" s="71">
        <v>1.95</v>
      </c>
      <c r="G27" s="71">
        <v>2.3199999999999998</v>
      </c>
      <c r="H27" s="71">
        <v>2.61</v>
      </c>
      <c r="I27" s="71">
        <v>2.5300000000000002</v>
      </c>
      <c r="J27" s="71">
        <v>2.79</v>
      </c>
      <c r="K27" s="71" t="e">
        <v>#N/A</v>
      </c>
      <c r="L27" s="71">
        <v>2.37</v>
      </c>
      <c r="M27" s="71">
        <v>2.2812000000000001</v>
      </c>
      <c r="N27" s="71"/>
      <c r="O27" s="71"/>
      <c r="P27" s="72">
        <v>2.3519000000000001</v>
      </c>
      <c r="Q27" s="73">
        <v>2.4205126093953342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-5.9999999999999609E-2</v>
      </c>
      <c r="H28" s="46">
        <f t="shared" si="4"/>
        <v>4.0000000000000036E-2</v>
      </c>
      <c r="I28" s="46">
        <f t="shared" si="4"/>
        <v>2.0000000000000018E-2</v>
      </c>
      <c r="J28" s="46">
        <f t="shared" si="4"/>
        <v>2.0000000000000018E-2</v>
      </c>
      <c r="K28" s="46" t="e">
        <f t="shared" si="4"/>
        <v>#N/A</v>
      </c>
      <c r="L28" s="46">
        <f t="shared" si="4"/>
        <v>6.999999999999984E-2</v>
      </c>
      <c r="M28" s="46">
        <f t="shared" si="4"/>
        <v>-1.1000000000000121E-2</v>
      </c>
      <c r="N28" s="47"/>
      <c r="O28" s="47"/>
      <c r="P28" s="74">
        <f t="shared" si="4"/>
        <v>-1.7599999999999838E-2</v>
      </c>
      <c r="Q28" s="49">
        <f t="shared" si="4"/>
        <v>1.6340350680796867E-3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182.89561493422261</v>
      </c>
      <c r="E29" s="75"/>
      <c r="F29" s="51">
        <f t="shared" si="5"/>
        <v>80.507099124544951</v>
      </c>
      <c r="G29" s="51">
        <f t="shared" si="5"/>
        <v>93.30566360075467</v>
      </c>
      <c r="H29" s="51">
        <f t="shared" si="5"/>
        <v>109.40708342566366</v>
      </c>
      <c r="I29" s="51">
        <f t="shared" si="5"/>
        <v>105.27851423978956</v>
      </c>
      <c r="J29" s="51">
        <f t="shared" si="5"/>
        <v>116.01279412306222</v>
      </c>
      <c r="K29" s="51"/>
      <c r="L29" s="51">
        <f t="shared" si="5"/>
        <v>100.73708813532805</v>
      </c>
      <c r="M29" s="51">
        <f t="shared" si="5"/>
        <v>93.726777657713825</v>
      </c>
      <c r="N29" s="51"/>
      <c r="O29" s="51"/>
      <c r="P29" s="52">
        <f t="shared" si="5"/>
        <v>96.373190505859128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</v>
      </c>
      <c r="H32" s="76" t="e">
        <v>#N/A</v>
      </c>
      <c r="I32" s="35">
        <v>2.12</v>
      </c>
      <c r="J32" s="35">
        <v>2.59</v>
      </c>
      <c r="K32" s="35"/>
      <c r="L32" s="35">
        <v>2.15</v>
      </c>
      <c r="M32" s="35"/>
      <c r="N32" s="35"/>
      <c r="O32" s="35"/>
      <c r="P32" s="36">
        <v>2.3795000000000002</v>
      </c>
      <c r="Q32" s="37">
        <v>2.2800257090352956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2.04</v>
      </c>
      <c r="H33" s="71" t="e">
        <v>#N/A</v>
      </c>
      <c r="I33" s="71">
        <v>2.12</v>
      </c>
      <c r="J33" s="71">
        <v>2.56</v>
      </c>
      <c r="K33" s="71"/>
      <c r="L33" s="71">
        <v>1.97</v>
      </c>
      <c r="M33" s="71"/>
      <c r="N33" s="71"/>
      <c r="O33" s="71"/>
      <c r="P33" s="72">
        <v>2.3844000000000003</v>
      </c>
      <c r="Q33" s="73">
        <v>2.2741866023957469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-4.0000000000000036E-2</v>
      </c>
      <c r="H34" s="46" t="e">
        <f t="shared" si="6"/>
        <v>#N/A</v>
      </c>
      <c r="I34" s="46">
        <f t="shared" si="6"/>
        <v>0</v>
      </c>
      <c r="J34" s="46">
        <f t="shared" si="6"/>
        <v>2.9999999999999805E-2</v>
      </c>
      <c r="K34" s="46"/>
      <c r="L34" s="46">
        <f t="shared" si="6"/>
        <v>0.17999999999999994</v>
      </c>
      <c r="M34" s="47">
        <f t="shared" si="6"/>
        <v>0</v>
      </c>
      <c r="N34" s="47"/>
      <c r="O34" s="47"/>
      <c r="P34" s="74">
        <f t="shared" si="6"/>
        <v>-4.9000000000001265E-3</v>
      </c>
      <c r="Q34" s="49">
        <f t="shared" si="6"/>
        <v>5.8391066395486746E-3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178.94535065248425</v>
      </c>
      <c r="E35" s="75"/>
      <c r="F35" s="75"/>
      <c r="G35" s="51">
        <f t="shared" si="7"/>
        <v>87.71830914337464</v>
      </c>
      <c r="H35" s="51" t="e">
        <f t="shared" si="7"/>
        <v>#N/A</v>
      </c>
      <c r="I35" s="51">
        <f t="shared" si="7"/>
        <v>92.981407691977111</v>
      </c>
      <c r="J35" s="51">
        <f t="shared" si="7"/>
        <v>113.59521034067015</v>
      </c>
      <c r="K35" s="51"/>
      <c r="L35" s="51">
        <f t="shared" si="7"/>
        <v>94.297182329127722</v>
      </c>
      <c r="M35" s="51"/>
      <c r="N35" s="51"/>
      <c r="O35" s="51"/>
      <c r="P35" s="52">
        <f t="shared" si="7"/>
        <v>104.36285830332999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</v>
      </c>
      <c r="H38" s="77" t="e">
        <v>#N/A</v>
      </c>
      <c r="I38" s="35">
        <v>2.5300000000000002</v>
      </c>
      <c r="J38" s="35">
        <v>2.96</v>
      </c>
      <c r="K38" s="35"/>
      <c r="L38" s="35">
        <v>1.94</v>
      </c>
      <c r="M38" s="35"/>
      <c r="N38" s="35"/>
      <c r="O38" s="35"/>
      <c r="P38" s="36">
        <v>1.9629000000000001</v>
      </c>
      <c r="Q38" s="37">
        <v>2.4968998386173742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2.12</v>
      </c>
      <c r="H39" s="40" t="e">
        <v>#N/A</v>
      </c>
      <c r="I39" s="40">
        <v>2.52</v>
      </c>
      <c r="J39" s="40">
        <v>2.96</v>
      </c>
      <c r="K39" s="40"/>
      <c r="L39" s="40">
        <v>1.79</v>
      </c>
      <c r="M39" s="40"/>
      <c r="N39" s="40"/>
      <c r="O39" s="40"/>
      <c r="P39" s="41">
        <v>1.7228000000000001</v>
      </c>
      <c r="Q39" s="42">
        <v>2.4786271962153292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-2.0000000000000018E-2</v>
      </c>
      <c r="H40" s="46" t="e">
        <f t="shared" si="8"/>
        <v>#N/A</v>
      </c>
      <c r="I40" s="46">
        <f t="shared" si="8"/>
        <v>1.0000000000000231E-2</v>
      </c>
      <c r="J40" s="46">
        <f t="shared" si="8"/>
        <v>0</v>
      </c>
      <c r="K40" s="46"/>
      <c r="L40" s="46">
        <f t="shared" si="8"/>
        <v>0.14999999999999991</v>
      </c>
      <c r="M40" s="47"/>
      <c r="N40" s="47"/>
      <c r="O40" s="47"/>
      <c r="P40" s="74">
        <f t="shared" si="8"/>
        <v>0.24009999999999998</v>
      </c>
      <c r="Q40" s="49">
        <f t="shared" si="8"/>
        <v>1.8272642402044958E-2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109.33558318108996</v>
      </c>
      <c r="E41" s="75"/>
      <c r="F41" s="75"/>
      <c r="G41" s="51">
        <f t="shared" si="9"/>
        <v>84.104294754684588</v>
      </c>
      <c r="H41" s="51" t="e">
        <f t="shared" si="9"/>
        <v>#N/A</v>
      </c>
      <c r="I41" s="51">
        <f t="shared" si="9"/>
        <v>101.32565034731049</v>
      </c>
      <c r="J41" s="51">
        <f t="shared" si="9"/>
        <v>118.54700593993637</v>
      </c>
      <c r="K41" s="51"/>
      <c r="L41" s="51">
        <f t="shared" si="9"/>
        <v>77.696348487660998</v>
      </c>
      <c r="M41" s="51"/>
      <c r="N41" s="51"/>
      <c r="O41" s="51"/>
      <c r="P41" s="52">
        <f t="shared" si="9"/>
        <v>78.613485797128746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553.65</v>
      </c>
      <c r="E46" s="82"/>
      <c r="F46" s="83">
        <v>424</v>
      </c>
      <c r="G46" s="83"/>
      <c r="H46" s="83" t="e">
        <v>#N/A</v>
      </c>
      <c r="I46" s="83">
        <v>585</v>
      </c>
      <c r="J46" s="83">
        <v>484.5</v>
      </c>
      <c r="K46" s="82">
        <v>426.95</v>
      </c>
      <c r="L46" s="82"/>
      <c r="M46" s="82"/>
      <c r="N46" s="82"/>
      <c r="O46" s="82"/>
      <c r="P46" s="82"/>
      <c r="Q46" s="37">
        <v>495.23303645891673</v>
      </c>
    </row>
    <row r="47" spans="1:17" ht="13.8" x14ac:dyDescent="0.3">
      <c r="C47" s="38" t="s">
        <v>24</v>
      </c>
      <c r="D47" s="84">
        <v>553.25</v>
      </c>
      <c r="E47" s="71"/>
      <c r="F47" s="71">
        <v>424</v>
      </c>
      <c r="G47" s="71" t="e">
        <v>#N/A</v>
      </c>
      <c r="H47" s="71" t="e">
        <v>#N/A</v>
      </c>
      <c r="I47" s="71">
        <v>585</v>
      </c>
      <c r="J47" s="71">
        <v>470.5</v>
      </c>
      <c r="K47" s="71">
        <v>426.95</v>
      </c>
      <c r="L47" s="71"/>
      <c r="M47" s="71"/>
      <c r="N47" s="71"/>
      <c r="O47" s="71"/>
      <c r="P47" s="71"/>
      <c r="Q47" s="85">
        <v>493.02245553107531</v>
      </c>
    </row>
    <row r="48" spans="1:17" x14ac:dyDescent="0.25">
      <c r="A48" s="43"/>
      <c r="B48" s="43"/>
      <c r="C48" s="44" t="s">
        <v>25</v>
      </c>
      <c r="D48" s="45">
        <f>D46-D47</f>
        <v>0.39999999999997726</v>
      </c>
      <c r="E48" s="47">
        <f>E46-E47</f>
        <v>0</v>
      </c>
      <c r="F48" s="46">
        <f t="shared" ref="F48:Q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0</v>
      </c>
      <c r="J48" s="46">
        <f t="shared" si="10"/>
        <v>14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2.2105809278414199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111.7958535155054</v>
      </c>
      <c r="E49" s="51"/>
      <c r="F49" s="51">
        <f t="shared" ref="F49:K49" si="12">F46/$Q46*100</f>
        <v>85.616259171993661</v>
      </c>
      <c r="G49" s="51"/>
      <c r="H49" s="51" t="e">
        <f t="shared" si="12"/>
        <v>#N/A</v>
      </c>
      <c r="I49" s="51">
        <f t="shared" si="12"/>
        <v>118.12620664060447</v>
      </c>
      <c r="J49" s="51">
        <f t="shared" si="12"/>
        <v>97.832730115167294</v>
      </c>
      <c r="K49" s="51">
        <f t="shared" si="12"/>
        <v>86.211938333685595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2021-03-31T14:26:09Z</dcterms:created>
  <dcterms:modified xsi:type="dcterms:W3CDTF">2021-03-31T14:40:53Z</dcterms:modified>
</cp:coreProperties>
</file>