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\\net1.cec.eu.int\AGRI\e\3\3.11.01.22 BEEF\BEEF.GEN\BEEF MARKET OBSERVATORY\BMO Web Site\Excel_files\31 HIS\310 PRI\2025\"/>
    </mc:Choice>
  </mc:AlternateContent>
  <xr:revisionPtr revIDLastSave="0" documentId="8_{E245A2F1-7825-4147-BC70-3510EAED408B}" xr6:coauthVersionLast="47" xr6:coauthVersionMax="47" xr10:uidLastSave="{00000000-0000-0000-0000-000000000000}"/>
  <bookViews>
    <workbookView xWindow="-108" yWindow="-108" windowWidth="23256" windowHeight="12720" xr2:uid="{B73337A2-64E5-4AB4-B4E7-CFAF752E8FFE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<sst xmlns="http://schemas.openxmlformats.org/spreadsheetml/2006/main" count="1022" uniqueCount="116">
  <si>
    <t>Meat Market Observatory - Beef and Veal</t>
  </si>
  <si>
    <t>PRI.EU.BOV</t>
  </si>
  <si>
    <t>06.02.2025</t>
  </si>
  <si>
    <t>Prices not received :  EL</t>
  </si>
  <si>
    <t>du / from :</t>
  </si>
  <si>
    <t>au / to :</t>
  </si>
  <si>
    <r>
      <t>P</t>
    </r>
    <r>
      <rPr>
        <b/>
        <sz val="11"/>
        <rFont val="Aptos Narrow"/>
        <family val="2"/>
        <scheme val="minor"/>
      </rPr>
      <t>RIX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>DE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ARCHE</t>
    </r>
    <r>
      <rPr>
        <b/>
        <sz val="12"/>
        <rFont val="Aptos Narrow"/>
        <family val="2"/>
        <scheme val="minor"/>
      </rPr>
      <t xml:space="preserve"> N</t>
    </r>
    <r>
      <rPr>
        <b/>
        <sz val="11"/>
        <rFont val="Aptos Narrow"/>
        <family val="2"/>
        <scheme val="minor"/>
      </rPr>
      <t>ATIONAUX</t>
    </r>
    <r>
      <rPr>
        <b/>
        <sz val="12"/>
        <rFont val="Aptos Narrow"/>
        <family val="2"/>
        <scheme val="minor"/>
      </rPr>
      <t xml:space="preserve"> et C</t>
    </r>
    <r>
      <rPr>
        <b/>
        <sz val="11"/>
        <rFont val="Aptos Narrow"/>
        <family val="2"/>
        <scheme val="minor"/>
      </rPr>
      <t>OMMUNAUTAIRES</t>
    </r>
    <r>
      <rPr>
        <b/>
        <sz val="12"/>
        <rFont val="Aptos Narrow"/>
        <family val="2"/>
        <scheme val="minor"/>
      </rPr>
      <t xml:space="preserve"> UE </t>
    </r>
    <r>
      <rPr>
        <b/>
        <sz val="10"/>
        <rFont val="Aptos Narrow"/>
        <family val="2"/>
        <scheme val="minor"/>
      </rPr>
      <t>(en Euro &amp; en % du prix de référence)</t>
    </r>
  </si>
  <si>
    <r>
      <t>N</t>
    </r>
    <r>
      <rPr>
        <b/>
        <sz val="11"/>
        <rFont val="Aptos Narrow"/>
        <family val="2"/>
        <scheme val="minor"/>
      </rPr>
      <t>ATIONAL</t>
    </r>
    <r>
      <rPr>
        <b/>
        <sz val="12"/>
        <rFont val="Aptos Narrow"/>
        <family val="2"/>
        <scheme val="minor"/>
      </rPr>
      <t xml:space="preserve"> and C</t>
    </r>
    <r>
      <rPr>
        <b/>
        <sz val="11"/>
        <rFont val="Aptos Narrow"/>
        <family val="2"/>
        <scheme val="minor"/>
      </rPr>
      <t xml:space="preserve">OMMUNITY EU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>ARKET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>RICES</t>
    </r>
    <r>
      <rPr>
        <b/>
        <sz val="12"/>
        <rFont val="Aptos Narrow"/>
        <family val="2"/>
        <scheme val="minor"/>
      </rPr>
      <t xml:space="preserve">  </t>
    </r>
    <r>
      <rPr>
        <b/>
        <sz val="10"/>
        <rFont val="Aptos Narrow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</si>
  <si>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</si>
  <si>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A</t>
    </r>
  </si>
  <si>
    <r>
      <t xml:space="preserve">BULLOCKS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</si>
  <si>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Aptos Narrow"/>
        <family val="2"/>
        <scheme val="minor"/>
      </rPr>
      <t xml:space="preserve">A T E G O R I E </t>
    </r>
    <r>
      <rPr>
        <b/>
        <sz val="8"/>
        <rFont val="Aptos Narrow"/>
        <family val="2"/>
        <scheme val="minor"/>
      </rPr>
      <t xml:space="preserve">     Z</t>
    </r>
  </si>
  <si>
    <r>
      <t xml:space="preserve">C </t>
    </r>
    <r>
      <rPr>
        <b/>
        <sz val="7"/>
        <rFont val="Aptos Narrow"/>
        <family val="2"/>
        <scheme val="minor"/>
      </rPr>
      <t>A T E G O R I E</t>
    </r>
    <r>
      <rPr>
        <b/>
        <sz val="8"/>
        <rFont val="Aptos Narrow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</si>
  <si>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</si>
  <si>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</si>
  <si>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</si>
  <si>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</si>
  <si>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</si>
  <si>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</si>
  <si>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</si>
  <si>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</si>
  <si>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</si>
  <si>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</si>
  <si>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</si>
  <si>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</si>
  <si>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</si>
  <si>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</si>
  <si>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</si>
  <si>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</si>
  <si>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</si>
  <si>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</si>
  <si>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</si>
  <si>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</si>
  <si>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</si>
  <si>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</si>
  <si>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</si>
  <si>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</si>
  <si>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</si>
  <si>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</si>
  <si>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</si>
  <si>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</si>
  <si>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</si>
  <si>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</si>
  <si>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</si>
  <si>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</si>
  <si>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</si>
  <si>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</si>
  <si>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</si>
  <si>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</si>
  <si>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</si>
  <si>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</si>
  <si>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</si>
  <si>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</si>
  <si>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</si>
  <si>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</si>
  <si>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</si>
  <si>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</si>
  <si>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</si>
  <si>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</si>
  <si>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</si>
  <si>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</si>
  <si>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</si>
  <si>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Aptos Narrow"/>
        <family val="2"/>
        <scheme val="minor"/>
      </rPr>
      <t xml:space="preserve">RIX  </t>
    </r>
    <r>
      <rPr>
        <b/>
        <sz val="12"/>
        <rFont val="Aptos Narrow"/>
        <family val="2"/>
        <scheme val="minor"/>
      </rPr>
      <t xml:space="preserve"> </t>
    </r>
    <r>
      <rPr>
        <b/>
        <sz val="11"/>
        <rFont val="Aptos Narrow"/>
        <family val="2"/>
        <scheme val="minor"/>
      </rPr>
      <t xml:space="preserve">DE  </t>
    </r>
    <r>
      <rPr>
        <b/>
        <sz val="12"/>
        <rFont val="Aptos Narrow"/>
        <family val="2"/>
        <scheme val="minor"/>
      </rPr>
      <t xml:space="preserve"> M</t>
    </r>
    <r>
      <rPr>
        <b/>
        <sz val="11"/>
        <rFont val="Aptos Narrow"/>
        <family val="2"/>
        <scheme val="minor"/>
      </rPr>
      <t xml:space="preserve">ARCHE    </t>
    </r>
    <r>
      <rPr>
        <b/>
        <sz val="12"/>
        <rFont val="Aptos Narrow"/>
        <family val="2"/>
        <scheme val="minor"/>
      </rPr>
      <t xml:space="preserve"> -     E</t>
    </r>
    <r>
      <rPr>
        <b/>
        <sz val="11"/>
        <rFont val="Aptos Narrow"/>
        <family val="2"/>
        <scheme val="minor"/>
      </rPr>
      <t>TATS</t>
    </r>
    <r>
      <rPr>
        <b/>
        <sz val="12"/>
        <rFont val="Aptos Narrow"/>
        <family val="2"/>
        <scheme val="minor"/>
      </rPr>
      <t xml:space="preserve">   M</t>
    </r>
    <r>
      <rPr>
        <b/>
        <sz val="11"/>
        <rFont val="Aptos Narrow"/>
        <family val="2"/>
        <scheme val="minor"/>
      </rPr>
      <t>EMBRES</t>
    </r>
  </si>
  <si>
    <r>
      <t>M</t>
    </r>
    <r>
      <rPr>
        <b/>
        <sz val="11"/>
        <rFont val="Aptos Narrow"/>
        <family val="2"/>
        <scheme val="minor"/>
      </rPr>
      <t xml:space="preserve">ARKET  </t>
    </r>
    <r>
      <rPr>
        <b/>
        <sz val="12"/>
        <rFont val="Aptos Narrow"/>
        <family val="2"/>
        <scheme val="minor"/>
      </rPr>
      <t xml:space="preserve"> P</t>
    </r>
    <r>
      <rPr>
        <b/>
        <sz val="11"/>
        <rFont val="Aptos Narrow"/>
        <family val="2"/>
        <scheme val="minor"/>
      </rPr>
      <t xml:space="preserve">RICES    </t>
    </r>
    <r>
      <rPr>
        <b/>
        <sz val="12"/>
        <rFont val="Aptos Narrow"/>
        <family val="2"/>
        <scheme val="minor"/>
      </rPr>
      <t xml:space="preserve"> -     M</t>
    </r>
    <r>
      <rPr>
        <b/>
        <sz val="11"/>
        <rFont val="Aptos Narrow"/>
        <family val="2"/>
        <scheme val="minor"/>
      </rPr>
      <t>EMBER</t>
    </r>
    <r>
      <rPr>
        <b/>
        <sz val="12"/>
        <rFont val="Aptos Narrow"/>
        <family val="2"/>
        <scheme val="minor"/>
      </rPr>
      <t xml:space="preserve"> S</t>
    </r>
    <r>
      <rPr>
        <b/>
        <sz val="11"/>
        <rFont val="Aptos Narrow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</si>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</sst>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>
    <font>
      <sz val="11"/>
      <color theme="1"/>
      <name val="Aptos Narrow"/>
      <family val="2"/>
      <scheme val="minor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Aptos Narrow"/>
      <family val="2"/>
      <scheme val="minor"/>
    </font>
    <font>
      <sz val="10"/>
      <name val="Aptos Narrow"/>
      <family val="2"/>
      <scheme val="minor"/>
    </font>
    <font>
      <u/>
      <sz val="10"/>
      <name val="Arial"/>
      <family val="2"/>
    </font>
    <font>
      <b/>
      <sz val="11"/>
      <name val="Aptos Narrow"/>
      <family val="2"/>
      <scheme val="minor"/>
    </font>
    <font>
      <b/>
      <sz val="10"/>
      <name val="Aptos Narrow"/>
      <family val="2"/>
      <scheme val="minor"/>
    </font>
    <font>
      <i/>
      <sz val="10"/>
      <name val="Aptos Narrow"/>
      <family val="2"/>
      <scheme val="minor"/>
    </font>
    <font>
      <b/>
      <sz val="8"/>
      <name val="Aptos Narrow"/>
      <family val="2"/>
      <scheme val="minor"/>
    </font>
    <font>
      <b/>
      <sz val="7"/>
      <name val="Aptos Narrow"/>
      <family val="2"/>
      <scheme val="minor"/>
    </font>
    <font>
      <sz val="8"/>
      <name val="Aptos Narrow"/>
      <family val="2"/>
      <scheme val="minor"/>
    </font>
    <font>
      <i/>
      <sz val="8"/>
      <name val="Aptos Narrow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Aptos Narrow"/>
      <family val="2"/>
      <scheme val="minor"/>
    </font>
    <font>
      <sz val="8"/>
      <color theme="0"/>
      <name val="Aptos Narrow"/>
      <family val="2"/>
      <scheme val="minor"/>
    </font>
    <font>
      <i/>
      <sz val="8"/>
      <color theme="0"/>
      <name val="Aptos Narrow"/>
      <family val="2"/>
      <scheme val="minor"/>
    </font>
    <font>
      <b/>
      <sz val="11"/>
      <name val="Verdana"/>
      <family val="2"/>
    </font>
    <font>
      <b/>
      <sz val="9"/>
      <name val="Aptos Narrow"/>
      <family val="2"/>
      <scheme val="minor"/>
    </font>
    <font>
      <u/>
      <sz val="9"/>
      <name val="Aptos Narrow"/>
      <family val="2"/>
      <scheme val="minor"/>
    </font>
    <font>
      <b/>
      <sz val="9"/>
      <color indexed="12"/>
      <name val="Aptos Narrow"/>
      <family val="2"/>
      <scheme val="minor"/>
    </font>
    <font>
      <b/>
      <i/>
      <sz val="7"/>
      <name val="Aptos Narrow"/>
      <family val="2"/>
      <scheme val="minor"/>
    </font>
    <font>
      <sz val="7"/>
      <name val="Aptos Narrow"/>
      <family val="2"/>
      <scheme val="minor"/>
    </font>
    <font>
      <sz val="7"/>
      <name val="Arial"/>
      <family val="2"/>
    </font>
    <font>
      <b/>
      <sz val="7"/>
      <color theme="1"/>
      <name val="Aptos Narrow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7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3" borderId="0" xfId="3" applyFont="1" applyFill="1"/>
    <xf numFmtId="0" fontId="5" fillId="0" borderId="0" xfId="3" applyFont="1"/>
    <xf numFmtId="0" fontId="2" fillId="4" borderId="0" xfId="3" applyFont="1" applyFill="1" applyAlignment="1" applyProtection="1">
      <alignment horizontal="left" vertical="center" indent="1"/>
      <protection locked="0"/>
    </xf>
    <xf numFmtId="2" fontId="3" fillId="4" borderId="0" xfId="3" applyNumberFormat="1" applyFont="1" applyFill="1" applyAlignment="1" applyProtection="1">
      <alignment vertical="center"/>
      <protection locked="0"/>
    </xf>
    <xf numFmtId="2" fontId="3" fillId="4" borderId="0" xfId="3" applyNumberFormat="1" applyFont="1" applyFill="1" applyAlignment="1">
      <alignment vertical="center"/>
    </xf>
    <xf numFmtId="0" fontId="4" fillId="4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4" borderId="0" xfId="3" applyFill="1"/>
    <xf numFmtId="0" fontId="5" fillId="4" borderId="0" xfId="3" applyFont="1" applyFill="1"/>
    <xf numFmtId="0" fontId="7" fillId="4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3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1" fillId="0" borderId="0" xfId="3" applyAlignment="1">
      <alignment vertical="center"/>
    </xf>
    <xf numFmtId="0" fontId="15" fillId="0" borderId="0" xfId="3" applyFont="1" applyAlignment="1">
      <alignment horizontal="right"/>
    </xf>
    <xf numFmtId="165" fontId="12" fillId="0" borderId="0" xfId="3" applyNumberFormat="1" applyFont="1" applyAlignment="1">
      <alignment horizontal="right"/>
    </xf>
    <xf numFmtId="0" fontId="15" fillId="0" borderId="0" xfId="3" applyFont="1" applyAlignment="1">
      <alignment horizontal="right" vertical="top"/>
    </xf>
    <xf numFmtId="165" fontId="12" fillId="0" borderId="0" xfId="3" applyNumberFormat="1" applyFont="1" applyAlignment="1">
      <alignment horizontal="right" vertical="top"/>
    </xf>
    <xf numFmtId="0" fontId="13" fillId="5" borderId="0" xfId="3" applyFont="1" applyFill="1" applyAlignment="1">
      <alignment horizontal="center" vertical="center"/>
    </xf>
    <xf numFmtId="0" fontId="13" fillId="5" borderId="0" xfId="3" applyFont="1" applyFill="1" applyAlignment="1">
      <alignment horizontal="center" vertical="center"/>
    </xf>
    <xf numFmtId="0" fontId="14" fillId="0" borderId="0" xfId="3" applyFont="1" applyAlignment="1">
      <alignment vertical="center"/>
    </xf>
    <xf numFmtId="0" fontId="14" fillId="4" borderId="0" xfId="3" applyFont="1" applyFill="1" applyAlignment="1">
      <alignment horizontal="center" vertical="center"/>
    </xf>
    <xf numFmtId="0" fontId="14" fillId="4" borderId="0" xfId="3" applyFont="1" applyFill="1" applyAlignment="1">
      <alignment vertical="center"/>
    </xf>
    <xf numFmtId="0" fontId="18" fillId="4" borderId="0" xfId="3" applyFont="1" applyFill="1" applyAlignment="1">
      <alignment vertical="center"/>
    </xf>
    <xf numFmtId="0" fontId="17" fillId="5" borderId="0" xfId="3" quotePrefix="1" applyFont="1" applyFill="1" applyAlignment="1">
      <alignment horizontal="center" vertical="center"/>
    </xf>
    <xf numFmtId="0" fontId="19" fillId="4" borderId="1" xfId="3" applyFont="1" applyFill="1" applyBorder="1" applyAlignment="1" applyProtection="1">
      <alignment horizontal="center" vertical="center"/>
      <protection locked="0"/>
    </xf>
    <xf numFmtId="0" fontId="19" fillId="4" borderId="2" xfId="3" applyFont="1" applyFill="1" applyBorder="1" applyAlignment="1" applyProtection="1">
      <alignment horizontal="center" vertical="center"/>
      <protection locked="0"/>
    </xf>
    <xf numFmtId="0" fontId="19" fillId="4" borderId="3" xfId="3" applyFont="1" applyFill="1" applyBorder="1" applyAlignment="1" applyProtection="1">
      <alignment horizontal="center" vertical="center"/>
      <protection locked="0"/>
    </xf>
    <xf numFmtId="0" fontId="19" fillId="4" borderId="1" xfId="3" applyFont="1" applyFill="1" applyBorder="1" applyAlignment="1">
      <alignment horizontal="center" vertical="center"/>
    </xf>
    <xf numFmtId="0" fontId="19" fillId="4" borderId="2" xfId="3" applyFont="1" applyFill="1" applyBorder="1" applyAlignment="1">
      <alignment horizontal="center" vertical="center"/>
    </xf>
    <xf numFmtId="0" fontId="19" fillId="4" borderId="3" xfId="3" applyFont="1" applyFill="1" applyBorder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/>
      <protection locked="0"/>
    </xf>
    <xf numFmtId="0" fontId="22" fillId="5" borderId="0" xfId="3" applyFont="1" applyFill="1" applyAlignment="1" applyProtection="1">
      <alignment horizontal="center"/>
      <protection locked="0"/>
    </xf>
    <xf numFmtId="0" fontId="21" fillId="5" borderId="4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>
      <alignment horizontal="center" vertical="center"/>
    </xf>
    <xf numFmtId="0" fontId="21" fillId="5" borderId="0" xfId="3" applyFont="1" applyFill="1" applyAlignment="1">
      <alignment horizontal="center"/>
    </xf>
    <xf numFmtId="0" fontId="17" fillId="5" borderId="0" xfId="3" applyFont="1" applyFill="1" applyAlignment="1" applyProtection="1">
      <alignment horizontal="center"/>
      <protection locked="0"/>
    </xf>
    <xf numFmtId="0" fontId="21" fillId="5" borderId="5" xfId="3" applyFont="1" applyFill="1" applyBorder="1" applyAlignment="1" applyProtection="1">
      <alignment horizontal="center" vertical="center"/>
      <protection locked="0"/>
    </xf>
    <xf numFmtId="0" fontId="21" fillId="5" borderId="0" xfId="3" applyFont="1" applyFill="1" applyAlignment="1" applyProtection="1">
      <alignment horizontal="center" vertical="top"/>
      <protection locked="0"/>
    </xf>
    <xf numFmtId="0" fontId="22" fillId="5" borderId="0" xfId="3" applyFont="1" applyFill="1" applyAlignment="1" applyProtection="1">
      <alignment horizontal="center" vertical="top"/>
      <protection locked="0"/>
    </xf>
    <xf numFmtId="0" fontId="21" fillId="4" borderId="0" xfId="3" applyFont="1" applyFill="1" applyAlignment="1" applyProtection="1">
      <alignment horizontal="center" vertical="center"/>
      <protection locked="0"/>
    </xf>
    <xf numFmtId="0" fontId="21" fillId="5" borderId="5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top"/>
    </xf>
    <xf numFmtId="0" fontId="17" fillId="5" borderId="0" xfId="3" applyFont="1" applyFill="1" applyAlignment="1" applyProtection="1">
      <alignment horizontal="center" vertical="top"/>
      <protection locked="0"/>
    </xf>
    <xf numFmtId="2" fontId="21" fillId="4" borderId="1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 applyProtection="1">
      <alignment horizontal="center" vertical="center"/>
      <protection locked="0"/>
    </xf>
    <xf numFmtId="2" fontId="21" fillId="4" borderId="2" xfId="3" applyNumberFormat="1" applyFont="1" applyFill="1" applyBorder="1" applyAlignment="1">
      <alignment horizontal="center" vertical="center"/>
    </xf>
    <xf numFmtId="2" fontId="21" fillId="5" borderId="2" xfId="3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5" borderId="1" xfId="3" applyNumberFormat="1" applyFont="1" applyFill="1" applyBorder="1" applyAlignment="1">
      <alignment horizontal="center" vertical="center"/>
    </xf>
    <xf numFmtId="43" fontId="21" fillId="4" borderId="2" xfId="1" applyFont="1" applyFill="1" applyBorder="1" applyAlignment="1">
      <alignment horizontal="center" vertical="center"/>
    </xf>
    <xf numFmtId="0" fontId="25" fillId="0" borderId="0" xfId="3" applyFont="1"/>
    <xf numFmtId="2" fontId="21" fillId="4" borderId="0" xfId="3" applyNumberFormat="1" applyFont="1" applyFill="1" applyAlignment="1" applyProtection="1">
      <alignment horizontal="center" vertical="center"/>
      <protection locked="0"/>
    </xf>
    <xf numFmtId="168" fontId="18" fillId="4" borderId="0" xfId="2" applyNumberFormat="1" applyFont="1" applyFill="1" applyAlignment="1">
      <alignment vertical="center"/>
    </xf>
    <xf numFmtId="168" fontId="14" fillId="4" borderId="0" xfId="2" applyNumberFormat="1" applyFont="1" applyFill="1" applyAlignment="1">
      <alignment vertical="center"/>
    </xf>
    <xf numFmtId="2" fontId="19" fillId="4" borderId="0" xfId="3" applyNumberFormat="1" applyFont="1" applyFill="1" applyAlignment="1">
      <alignment horizontal="center" vertical="center"/>
    </xf>
    <xf numFmtId="10" fontId="26" fillId="4" borderId="4" xfId="3" applyNumberFormat="1" applyFont="1" applyFill="1" applyBorder="1" applyAlignment="1">
      <alignment horizontal="center" vertical="center"/>
    </xf>
    <xf numFmtId="0" fontId="21" fillId="4" borderId="0" xfId="3" applyFont="1" applyFill="1" applyAlignment="1">
      <alignment horizontal="center" vertical="center"/>
    </xf>
    <xf numFmtId="10" fontId="21" fillId="4" borderId="0" xfId="2" applyNumberFormat="1" applyFont="1" applyFill="1" applyBorder="1" applyAlignment="1">
      <alignment horizontal="center" vertical="center"/>
    </xf>
    <xf numFmtId="168" fontId="22" fillId="4" borderId="0" xfId="2" applyNumberFormat="1" applyFont="1" applyFill="1" applyBorder="1" applyAlignment="1">
      <alignment horizontal="center" vertical="center"/>
    </xf>
    <xf numFmtId="168" fontId="21" fillId="4" borderId="0" xfId="2" applyNumberFormat="1" applyFont="1" applyFill="1" applyBorder="1" applyAlignment="1">
      <alignment horizontal="center" vertical="center"/>
    </xf>
    <xf numFmtId="169" fontId="14" fillId="4" borderId="0" xfId="3" applyNumberFormat="1" applyFont="1" applyFill="1" applyAlignment="1">
      <alignment horizontal="center" vertical="center"/>
    </xf>
    <xf numFmtId="0" fontId="21" fillId="5" borderId="0" xfId="3" applyFont="1" applyFill="1" applyAlignment="1" applyProtection="1">
      <alignment horizontal="center" vertical="center"/>
      <protection locked="0"/>
    </xf>
    <xf numFmtId="168" fontId="22" fillId="5" borderId="0" xfId="2" applyNumberFormat="1" applyFont="1" applyFill="1" applyBorder="1" applyAlignment="1" applyProtection="1">
      <alignment horizontal="center" vertical="center"/>
      <protection locked="0"/>
    </xf>
    <xf numFmtId="0" fontId="14" fillId="5" borderId="0" xfId="3" applyFont="1" applyFill="1" applyAlignment="1">
      <alignment horizontal="center" vertical="center"/>
    </xf>
    <xf numFmtId="168" fontId="14" fillId="5" borderId="0" xfId="2" applyNumberFormat="1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/>
    </xf>
    <xf numFmtId="0" fontId="19" fillId="5" borderId="6" xfId="3" applyFont="1" applyFill="1" applyBorder="1" applyAlignment="1" applyProtection="1">
      <alignment horizontal="center" vertical="center"/>
      <protection locked="0"/>
    </xf>
    <xf numFmtId="2" fontId="21" fillId="4" borderId="7" xfId="3" applyNumberFormat="1" applyFont="1" applyFill="1" applyBorder="1" applyAlignment="1">
      <alignment horizontal="center" vertical="center"/>
    </xf>
    <xf numFmtId="2" fontId="21" fillId="4" borderId="8" xfId="3" applyNumberFormat="1" applyFont="1" applyFill="1" applyBorder="1" applyAlignment="1">
      <alignment horizontal="center" vertical="center"/>
    </xf>
    <xf numFmtId="2" fontId="21" fillId="5" borderId="8" xfId="3" applyNumberFormat="1" applyFont="1" applyFill="1" applyBorder="1" applyAlignment="1">
      <alignment horizontal="center" vertical="center"/>
    </xf>
    <xf numFmtId="166" fontId="21" fillId="4" borderId="8" xfId="2" applyNumberFormat="1" applyFont="1" applyFill="1" applyBorder="1" applyAlignment="1">
      <alignment horizontal="center" vertical="center"/>
    </xf>
    <xf numFmtId="170" fontId="21" fillId="4" borderId="9" xfId="2" applyNumberFormat="1" applyFont="1" applyFill="1" applyBorder="1" applyAlignment="1">
      <alignment horizontal="center" vertical="center"/>
    </xf>
    <xf numFmtId="169" fontId="21" fillId="4" borderId="0" xfId="3" applyNumberFormat="1" applyFont="1" applyFill="1" applyAlignment="1" applyProtection="1">
      <alignment horizontal="center" vertical="center"/>
      <protection locked="0"/>
    </xf>
    <xf numFmtId="168" fontId="21" fillId="4" borderId="9" xfId="2" applyNumberFormat="1" applyFont="1" applyFill="1" applyBorder="1" applyAlignment="1">
      <alignment horizontal="center" vertical="center"/>
    </xf>
    <xf numFmtId="2" fontId="21" fillId="5" borderId="10" xfId="3" applyNumberFormat="1" applyFont="1" applyFill="1" applyBorder="1" applyAlignment="1">
      <alignment horizontal="center" vertical="center"/>
    </xf>
    <xf numFmtId="0" fontId="14" fillId="4" borderId="0" xfId="3" applyFont="1" applyFill="1"/>
    <xf numFmtId="166" fontId="21" fillId="4" borderId="7" xfId="2" applyNumberFormat="1" applyFont="1" applyFill="1" applyBorder="1" applyAlignment="1">
      <alignment horizontal="center" vertical="center"/>
    </xf>
    <xf numFmtId="0" fontId="14" fillId="0" borderId="0" xfId="3" applyFont="1"/>
    <xf numFmtId="0" fontId="19" fillId="5" borderId="11" xfId="3" applyFont="1" applyFill="1" applyBorder="1" applyAlignment="1" applyProtection="1">
      <alignment horizontal="center" vertical="center"/>
      <protection locked="0"/>
    </xf>
    <xf numFmtId="2" fontId="21" fillId="4" borderId="12" xfId="3" applyNumberFormat="1" applyFont="1" applyFill="1" applyBorder="1" applyAlignment="1">
      <alignment horizontal="center" vertical="center"/>
    </xf>
    <xf numFmtId="2" fontId="21" fillId="4" borderId="13" xfId="3" applyNumberFormat="1" applyFont="1" applyFill="1" applyBorder="1" applyAlignment="1">
      <alignment horizontal="center" vertical="center"/>
    </xf>
    <xf numFmtId="2" fontId="21" fillId="5" borderId="13" xfId="3" applyNumberFormat="1" applyFont="1" applyFill="1" applyBorder="1" applyAlignment="1">
      <alignment horizontal="center" vertical="center"/>
    </xf>
    <xf numFmtId="166" fontId="21" fillId="4" borderId="13" xfId="2" applyNumberFormat="1" applyFont="1" applyFill="1" applyBorder="1" applyAlignment="1">
      <alignment horizontal="center" vertical="center"/>
    </xf>
    <xf numFmtId="170" fontId="22" fillId="4" borderId="14" xfId="2" applyNumberFormat="1" applyFont="1" applyFill="1" applyBorder="1" applyAlignment="1">
      <alignment horizontal="center" vertical="center"/>
    </xf>
    <xf numFmtId="168" fontId="22" fillId="4" borderId="14" xfId="2" applyNumberFormat="1" applyFont="1" applyFill="1" applyBorder="1" applyAlignment="1">
      <alignment horizontal="center" vertical="center"/>
    </xf>
    <xf numFmtId="2" fontId="21" fillId="5" borderId="15" xfId="3" applyNumberFormat="1" applyFont="1" applyFill="1" applyBorder="1" applyAlignment="1">
      <alignment horizontal="center" vertical="center"/>
    </xf>
    <xf numFmtId="166" fontId="21" fillId="4" borderId="12" xfId="2" applyNumberFormat="1" applyFont="1" applyFill="1" applyBorder="1" applyAlignment="1">
      <alignment horizontal="center" vertical="center"/>
    </xf>
    <xf numFmtId="2" fontId="21" fillId="5" borderId="16" xfId="3" applyNumberFormat="1" applyFont="1" applyFill="1" applyBorder="1" applyAlignment="1">
      <alignment horizontal="center" vertical="center"/>
    </xf>
    <xf numFmtId="166" fontId="27" fillId="4" borderId="13" xfId="2" applyNumberFormat="1" applyFont="1" applyFill="1" applyBorder="1" applyAlignment="1">
      <alignment horizontal="center" vertical="center"/>
    </xf>
    <xf numFmtId="170" fontId="28" fillId="4" borderId="14" xfId="2" applyNumberFormat="1" applyFont="1" applyFill="1" applyBorder="1" applyAlignment="1">
      <alignment horizontal="center" vertical="center"/>
    </xf>
    <xf numFmtId="2" fontId="21" fillId="4" borderId="12" xfId="3" applyNumberFormat="1" applyFont="1" applyFill="1" applyBorder="1" applyAlignment="1" applyProtection="1">
      <alignment horizontal="center" vertical="center"/>
      <protection locked="0"/>
    </xf>
    <xf numFmtId="2" fontId="21" fillId="4" borderId="13" xfId="3" applyNumberFormat="1" applyFont="1" applyFill="1" applyBorder="1" applyAlignment="1" applyProtection="1">
      <alignment horizontal="center" vertical="center"/>
      <protection locked="0"/>
    </xf>
    <xf numFmtId="2" fontId="21" fillId="5" borderId="13" xfId="3" applyNumberFormat="1" applyFont="1" applyFill="1" applyBorder="1" applyAlignment="1" applyProtection="1">
      <alignment horizontal="center" vertical="center"/>
      <protection locked="0"/>
    </xf>
    <xf numFmtId="169" fontId="21" fillId="4" borderId="0" xfId="3" applyNumberFormat="1" applyFont="1" applyFill="1" applyAlignment="1">
      <alignment horizontal="center" vertical="center"/>
    </xf>
    <xf numFmtId="171" fontId="21" fillId="4" borderId="13" xfId="2" applyNumberFormat="1" applyFont="1" applyFill="1" applyBorder="1" applyAlignment="1">
      <alignment horizontal="center" vertical="center"/>
    </xf>
    <xf numFmtId="0" fontId="19" fillId="5" borderId="17" xfId="3" applyFont="1" applyFill="1" applyBorder="1" applyAlignment="1" applyProtection="1">
      <alignment horizontal="center" vertical="center"/>
      <protection locked="0"/>
    </xf>
    <xf numFmtId="2" fontId="21" fillId="4" borderId="18" xfId="3" applyNumberFormat="1" applyFont="1" applyFill="1" applyBorder="1" applyAlignment="1">
      <alignment horizontal="center" vertical="center"/>
    </xf>
    <xf numFmtId="2" fontId="21" fillId="4" borderId="19" xfId="3" applyNumberFormat="1" applyFont="1" applyFill="1" applyBorder="1" applyAlignment="1">
      <alignment horizontal="center" vertical="center"/>
    </xf>
    <xf numFmtId="2" fontId="21" fillId="5" borderId="19" xfId="3" applyNumberFormat="1" applyFont="1" applyFill="1" applyBorder="1" applyAlignment="1">
      <alignment horizontal="center" vertical="center"/>
    </xf>
    <xf numFmtId="166" fontId="21" fillId="4" borderId="19" xfId="2" applyNumberFormat="1" applyFont="1" applyFill="1" applyBorder="1" applyAlignment="1">
      <alignment horizontal="center" vertical="center"/>
    </xf>
    <xf numFmtId="170" fontId="22" fillId="4" borderId="20" xfId="2" applyNumberFormat="1" applyFont="1" applyFill="1" applyBorder="1" applyAlignment="1">
      <alignment horizontal="center" vertical="center"/>
    </xf>
    <xf numFmtId="168" fontId="22" fillId="4" borderId="20" xfId="2" applyNumberFormat="1" applyFont="1" applyFill="1" applyBorder="1" applyAlignment="1">
      <alignment horizontal="center" vertical="center"/>
    </xf>
    <xf numFmtId="2" fontId="21" fillId="5" borderId="21" xfId="3" applyNumberFormat="1" applyFont="1" applyFill="1" applyBorder="1" applyAlignment="1">
      <alignment horizontal="center" vertical="center"/>
    </xf>
    <xf numFmtId="166" fontId="21" fillId="4" borderId="18" xfId="2" applyNumberFormat="1" applyFont="1" applyFill="1" applyBorder="1" applyAlignment="1">
      <alignment horizontal="center" vertical="center"/>
    </xf>
    <xf numFmtId="0" fontId="17" fillId="0" borderId="0" xfId="3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3" applyFont="1"/>
    <xf numFmtId="0" fontId="19" fillId="0" borderId="0" xfId="3" applyFont="1" applyAlignment="1">
      <alignment horizontal="left"/>
    </xf>
    <xf numFmtId="164" fontId="30" fillId="0" borderId="0" xfId="3" applyNumberFormat="1" applyFont="1" applyAlignment="1">
      <alignment horizontal="right" vertical="center"/>
    </xf>
    <xf numFmtId="0" fontId="19" fillId="0" borderId="0" xfId="3" applyFont="1" applyAlignment="1">
      <alignment horizontal="left" vertical="center"/>
    </xf>
    <xf numFmtId="0" fontId="31" fillId="0" borderId="0" xfId="3" applyFont="1" applyAlignment="1">
      <alignment horizontal="right"/>
    </xf>
    <xf numFmtId="165" fontId="30" fillId="0" borderId="0" xfId="3" applyNumberFormat="1" applyFont="1" applyAlignment="1">
      <alignment horizontal="right"/>
    </xf>
    <xf numFmtId="0" fontId="19" fillId="0" borderId="0" xfId="3" applyFont="1" applyAlignment="1">
      <alignment horizontal="left" vertical="top"/>
    </xf>
    <xf numFmtId="0" fontId="31" fillId="0" borderId="0" xfId="3" applyFont="1" applyAlignment="1">
      <alignment horizontal="right" vertical="top"/>
    </xf>
    <xf numFmtId="165" fontId="30" fillId="0" borderId="0" xfId="3" applyNumberFormat="1" applyFont="1" applyAlignment="1">
      <alignment horizontal="right" vertical="top"/>
    </xf>
    <xf numFmtId="0" fontId="14" fillId="0" borderId="0" xfId="3" applyFont="1" applyAlignment="1">
      <alignment horizontal="left" vertical="center"/>
    </xf>
    <xf numFmtId="0" fontId="32" fillId="0" borderId="0" xfId="3" quotePrefix="1" applyFont="1" applyAlignment="1">
      <alignment vertical="top"/>
    </xf>
    <xf numFmtId="0" fontId="14" fillId="0" borderId="0" xfId="3" applyFont="1" applyAlignment="1">
      <alignment horizontal="center" vertical="center"/>
    </xf>
    <xf numFmtId="0" fontId="17" fillId="0" borderId="0" xfId="3" applyFont="1" applyAlignment="1">
      <alignment vertical="center"/>
    </xf>
    <xf numFmtId="0" fontId="14" fillId="5" borderId="0" xfId="3" applyFont="1" applyFill="1"/>
    <xf numFmtId="0" fontId="14" fillId="4" borderId="0" xfId="3" applyFont="1" applyFill="1" applyAlignment="1">
      <alignment horizontal="center"/>
    </xf>
    <xf numFmtId="0" fontId="17" fillId="4" borderId="0" xfId="3" applyFont="1" applyFill="1" applyAlignment="1">
      <alignment horizontal="center"/>
    </xf>
    <xf numFmtId="0" fontId="20" fillId="5" borderId="22" xfId="3" quotePrefix="1" applyFont="1" applyFill="1" applyBorder="1" applyAlignment="1">
      <alignment horizontal="center" vertical="center" wrapText="1"/>
    </xf>
    <xf numFmtId="0" fontId="20" fillId="5" borderId="23" xfId="3" applyFont="1" applyFill="1" applyBorder="1" applyAlignment="1">
      <alignment horizontal="center" vertical="center"/>
    </xf>
    <xf numFmtId="0" fontId="20" fillId="5" borderId="4" xfId="3" applyFont="1" applyFill="1" applyBorder="1" applyAlignment="1">
      <alignment horizontal="center" vertical="center"/>
    </xf>
    <xf numFmtId="0" fontId="20" fillId="5" borderId="6" xfId="3" applyFont="1" applyFill="1" applyBorder="1" applyAlignment="1">
      <alignment horizontal="center" vertical="center"/>
    </xf>
    <xf numFmtId="0" fontId="20" fillId="5" borderId="23" xfId="3" applyFont="1" applyFill="1" applyBorder="1" applyAlignment="1">
      <alignment vertical="center"/>
    </xf>
    <xf numFmtId="9" fontId="33" fillId="5" borderId="4" xfId="2" applyFont="1" applyFill="1" applyBorder="1" applyAlignment="1">
      <alignment horizontal="center" vertical="center"/>
    </xf>
    <xf numFmtId="0" fontId="20" fillId="6" borderId="6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horizontal="center" vertical="center"/>
    </xf>
    <xf numFmtId="0" fontId="20" fillId="5" borderId="5" xfId="3" applyFont="1" applyFill="1" applyBorder="1" applyAlignment="1">
      <alignment horizontal="center" vertical="center"/>
    </xf>
    <xf numFmtId="0" fontId="20" fillId="5" borderId="17" xfId="3" applyFont="1" applyFill="1" applyBorder="1" applyAlignment="1">
      <alignment horizontal="center" vertical="center"/>
    </xf>
    <xf numFmtId="0" fontId="20" fillId="5" borderId="24" xfId="3" applyFont="1" applyFill="1" applyBorder="1" applyAlignment="1">
      <alignment vertical="center"/>
    </xf>
    <xf numFmtId="9" fontId="33" fillId="5" borderId="5" xfId="2" applyFont="1" applyFill="1" applyBorder="1" applyAlignment="1">
      <alignment horizontal="center" vertical="center"/>
    </xf>
    <xf numFmtId="0" fontId="20" fillId="6" borderId="17" xfId="3" applyFont="1" applyFill="1" applyBorder="1" applyAlignment="1">
      <alignment horizontal="center" vertical="center"/>
    </xf>
    <xf numFmtId="0" fontId="21" fillId="5" borderId="0" xfId="3" applyFont="1" applyFill="1" applyAlignment="1">
      <alignment horizontal="center" vertical="center" wrapText="1"/>
    </xf>
    <xf numFmtId="172" fontId="34" fillId="4" borderId="0" xfId="1" applyNumberFormat="1" applyFont="1" applyFill="1" applyBorder="1" applyAlignment="1" applyProtection="1">
      <alignment horizontal="right" vertical="center"/>
      <protection locked="0"/>
    </xf>
    <xf numFmtId="172" fontId="34" fillId="4" borderId="0" xfId="1" applyNumberFormat="1" applyFont="1" applyFill="1" applyBorder="1" applyAlignment="1">
      <alignment horizontal="right" vertical="center"/>
    </xf>
    <xf numFmtId="172" fontId="20" fillId="5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6" borderId="11" xfId="1" applyNumberFormat="1" applyFont="1" applyFill="1" applyBorder="1" applyAlignment="1">
      <alignment horizontal="right" vertical="center"/>
    </xf>
    <xf numFmtId="172" fontId="34" fillId="4" borderId="13" xfId="1" applyNumberFormat="1" applyFont="1" applyFill="1" applyBorder="1" applyAlignment="1">
      <alignment horizontal="right" vertical="center"/>
    </xf>
    <xf numFmtId="172" fontId="20" fillId="5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6" borderId="16" xfId="1" applyNumberFormat="1" applyFont="1" applyFill="1" applyBorder="1" applyAlignment="1">
      <alignment horizontal="right" vertical="center"/>
    </xf>
    <xf numFmtId="0" fontId="19" fillId="5" borderId="1" xfId="3" applyFont="1" applyFill="1" applyBorder="1" applyAlignment="1">
      <alignment horizontal="center" vertical="center" wrapText="1"/>
    </xf>
    <xf numFmtId="172" fontId="20" fillId="5" borderId="2" xfId="1" applyNumberFormat="1" applyFont="1" applyFill="1" applyBorder="1" applyAlignment="1">
      <alignment horizontal="right" vertical="center"/>
    </xf>
    <xf numFmtId="172" fontId="20" fillId="5" borderId="25" xfId="1" applyNumberFormat="1" applyFont="1" applyFill="1" applyBorder="1" applyAlignment="1">
      <alignment horizontal="right" vertical="center"/>
    </xf>
    <xf numFmtId="173" fontId="35" fillId="5" borderId="1" xfId="1" applyNumberFormat="1" applyFont="1" applyFill="1" applyBorder="1" applyAlignment="1">
      <alignment horizontal="right"/>
    </xf>
    <xf numFmtId="174" fontId="35" fillId="5" borderId="2" xfId="1" applyNumberFormat="1" applyFont="1" applyFill="1" applyBorder="1" applyAlignment="1">
      <alignment horizontal="right"/>
    </xf>
    <xf numFmtId="172" fontId="20" fillId="6" borderId="25" xfId="1" applyNumberFormat="1" applyFont="1" applyFill="1" applyBorder="1" applyAlignment="1">
      <alignment horizontal="right" vertical="center"/>
    </xf>
    <xf numFmtId="0" fontId="17" fillId="0" borderId="0" xfId="3" applyFont="1"/>
    <xf numFmtId="174" fontId="35" fillId="0" borderId="0" xfId="2" applyNumberFormat="1" applyFont="1" applyFill="1" applyBorder="1"/>
    <xf numFmtId="172" fontId="34" fillId="6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5" borderId="2" xfId="1" applyNumberFormat="1" applyFont="1" applyFill="1" applyBorder="1" applyAlignment="1">
      <alignment horizontal="right"/>
    </xf>
    <xf numFmtId="174" fontId="35" fillId="5" borderId="2" xfId="2" applyNumberFormat="1" applyFont="1" applyFill="1" applyBorder="1"/>
    <xf numFmtId="0" fontId="36" fillId="5" borderId="1" xfId="3" applyFont="1" applyFill="1" applyBorder="1" applyAlignment="1" applyProtection="1">
      <alignment horizontal="center" vertical="center"/>
      <protection locked="0"/>
    </xf>
    <xf numFmtId="175" fontId="36" fillId="5" borderId="2" xfId="3" applyNumberFormat="1" applyFont="1" applyFill="1" applyBorder="1" applyAlignment="1" applyProtection="1">
      <alignment horizontal="center" vertical="center"/>
      <protection locked="0"/>
    </xf>
    <xf numFmtId="175" fontId="36" fillId="5" borderId="25" xfId="3" applyNumberFormat="1" applyFont="1" applyFill="1" applyBorder="1" applyAlignment="1" applyProtection="1">
      <alignment horizontal="center" vertical="center"/>
      <protection locked="0"/>
    </xf>
    <xf numFmtId="174" fontId="35" fillId="5" borderId="3" xfId="2" applyNumberFormat="1" applyFont="1" applyFill="1" applyBorder="1"/>
    <xf numFmtId="175" fontId="36" fillId="6" borderId="25" xfId="3" applyNumberFormat="1" applyFont="1" applyFill="1" applyBorder="1" applyAlignment="1" applyProtection="1">
      <alignment horizontal="center" vertical="center"/>
      <protection locked="0"/>
    </xf>
    <xf numFmtId="0" fontId="21" fillId="5" borderId="1" xfId="3" applyFont="1" applyFill="1" applyBorder="1" applyAlignment="1">
      <alignment horizontal="center" vertical="center" wrapText="1"/>
    </xf>
    <xf numFmtId="2" fontId="34" fillId="4" borderId="2" xfId="1" applyNumberFormat="1" applyFont="1" applyFill="1" applyBorder="1" applyAlignment="1">
      <alignment horizontal="right" vertical="center"/>
    </xf>
    <xf numFmtId="2" fontId="20" fillId="4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6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BC0D6208-C405-4C88-B3B7-465E28E6F5AE}"/>
    <cellStyle name="Normal 7" xfId="3" xr:uid="{4AEC5BF1-CC38-4B77-A05E-F12CD298D9F1}"/>
    <cellStyle name="Normal_sce25" xfId="4" xr:uid="{7ABEDD65-3EF7-4A83-AEB1-BE636DC2E03E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671C455-D892-46A2-8992-775C9A24A4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F6798D43-AA79-4866-AFD4-2B4CFEDE3FF1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C99807-2529-40BB-98FF-A029819B900E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A4" sqref="A4:AA44"/>
    </sheetView>
  </sheetViews>
  <sheetFormatPr defaultColWidth="8.5" defaultRowHeight="12.6"/>
  <cols>
    <col min="1" max="1" width="15.69921875" style="21" customWidth="1"/>
    <col min="2" max="2" width="0.8984375" style="21" customWidth="1"/>
    <col min="3" max="7" width="6.69921875" style="21" customWidth="1"/>
    <col min="8" max="8" width="6.8984375" style="21" customWidth="1"/>
    <col min="9" max="9" width="0.5" style="21" customWidth="1"/>
    <col min="10" max="15" width="6.69921875" style="21" customWidth="1"/>
    <col min="16" max="16" width="0.5" style="21" customWidth="1"/>
    <col min="17" max="22" width="6.69921875" style="21" customWidth="1"/>
    <col min="23" max="23" width="0.5" style="21" customWidth="1"/>
    <col min="24" max="24" width="6.296875" style="21" customWidth="1"/>
    <col min="25" max="26" width="6.69921875" style="21" customWidth="1"/>
    <col min="27" max="27" width="8.5" style="21" customWidth="1"/>
    <col min="28" max="29" width="2.296875" style="21" customWidth="1"/>
    <col min="30" max="31" width="8.5" style="21" customWidth="1"/>
    <col min="32" max="33" width="8.5" style="21"/>
    <col min="34" max="34" width="3.09765625" style="21" customWidth="1"/>
    <col min="35" max="16384" width="8.5" style="21"/>
  </cols>
  <sheetData>
    <row r="1" spans="1:35" s="5" customFormat="1" ht="56.1" customHeight="1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7">
        <v>0</v>
      </c>
      <c r="AF1" s="7"/>
      <c r="AG1" s="7">
        <v>0</v>
      </c>
      <c r="AH1" s="7">
        <v>0</v>
      </c>
      <c r="AI1" s="7">
        <v>0</v>
      </c>
    </row>
    <row r="2" spans="1:35" s="13" customFormat="1" ht="18" customHeight="1">
      <c r="A2" s="8"/>
      <c r="B2" s="9"/>
      <c r="C2" s="9"/>
      <c r="D2" s="10"/>
      <c r="E2" s="10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11"/>
      <c r="AA2" s="12" t="s">
        <v>2</v>
      </c>
      <c r="AD2" s="14"/>
      <c r="AF2" s="15"/>
    </row>
    <row r="3" spans="1:35" s="5" customFormat="1" ht="15" customHeight="1">
      <c r="A3" s="16"/>
      <c r="B3" s="17"/>
      <c r="C3" s="18"/>
      <c r="D3" s="19"/>
      <c r="E3" s="19"/>
      <c r="F3" s="18"/>
      <c r="G3" s="18"/>
      <c r="H3" s="18"/>
      <c r="I3" s="18"/>
      <c r="J3" s="18"/>
      <c r="K3" s="18"/>
      <c r="L3" s="18"/>
      <c r="M3" s="18"/>
      <c r="N3" s="18"/>
      <c r="Y3" s="20"/>
      <c r="Z3" s="21"/>
      <c r="AA3" s="22"/>
    </row>
    <row r="4" spans="1:35" ht="14.4">
      <c r="A4" s="16"/>
      <c r="Y4" s="23">
        <v>5</v>
      </c>
      <c r="Z4" s="23"/>
      <c r="AA4" s="23"/>
    </row>
    <row r="5" spans="1:35" ht="15.6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6"/>
      <c r="Z5" s="27" t="s">
        <v>4</v>
      </c>
      <c r="AA5" s="28">
        <v>45684</v>
      </c>
      <c r="AE5" s="5"/>
      <c r="AF5" s="5"/>
      <c r="AG5" s="5"/>
      <c r="AH5" s="5"/>
      <c r="AI5" s="5"/>
    </row>
    <row r="6" spans="1:35" ht="13.2">
      <c r="Y6" s="26"/>
      <c r="Z6" s="29" t="s">
        <v>5</v>
      </c>
      <c r="AA6" s="30">
        <v>45690</v>
      </c>
      <c r="AE6" s="5"/>
      <c r="AF6" s="5"/>
      <c r="AG6" s="5"/>
      <c r="AH6" s="5"/>
      <c r="AI6" s="5"/>
    </row>
    <row r="7" spans="1:35" s="25" customFormat="1" ht="15.6">
      <c r="A7" s="31" t="s">
        <v>6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2"/>
      <c r="AB7" s="33"/>
      <c r="AC7" s="33"/>
      <c r="AD7" s="33"/>
      <c r="AE7" s="5"/>
      <c r="AF7" s="5"/>
      <c r="AG7" s="5"/>
      <c r="AH7" s="5"/>
      <c r="AI7" s="5"/>
    </row>
    <row r="8" spans="1:35" s="25" customFormat="1" ht="15.6">
      <c r="A8" s="31" t="s">
        <v>7</v>
      </c>
      <c r="B8" s="31"/>
      <c r="C8" s="31"/>
      <c r="D8" s="31"/>
      <c r="E8" s="31"/>
      <c r="F8" s="31"/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2"/>
      <c r="AB8" s="33"/>
      <c r="AC8" s="33"/>
      <c r="AD8" s="33"/>
      <c r="AE8" s="5"/>
      <c r="AF8" s="5"/>
      <c r="AG8" s="5"/>
      <c r="AH8" s="5"/>
      <c r="AI8" s="5"/>
    </row>
    <row r="9" spans="1:35" s="25" customFormat="1" ht="14.4" thickBot="1">
      <c r="A9" s="34"/>
      <c r="B9" s="34"/>
      <c r="C9" s="35"/>
      <c r="D9" s="35"/>
      <c r="E9" s="35"/>
      <c r="F9" s="35"/>
      <c r="G9" s="35"/>
      <c r="H9" s="36"/>
      <c r="I9" s="35"/>
      <c r="J9" s="35"/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4"/>
      <c r="AA9" s="34"/>
      <c r="AB9" s="33"/>
      <c r="AC9" s="33"/>
      <c r="AD9" s="33"/>
      <c r="AE9" s="5"/>
      <c r="AF9" s="5"/>
      <c r="AG9" s="5"/>
      <c r="AH9" s="5"/>
      <c r="AI9" s="5"/>
    </row>
    <row r="10" spans="1:35" s="25" customFormat="1" ht="14.4" thickBot="1">
      <c r="A10" s="37" t="s">
        <v>8</v>
      </c>
      <c r="B10" s="34"/>
      <c r="C10" s="38" t="s">
        <v>9</v>
      </c>
      <c r="D10" s="39"/>
      <c r="E10" s="39"/>
      <c r="F10" s="39"/>
      <c r="G10" s="39"/>
      <c r="H10" s="40"/>
      <c r="I10" s="35"/>
      <c r="J10" s="38" t="s">
        <v>10</v>
      </c>
      <c r="K10" s="39"/>
      <c r="L10" s="39"/>
      <c r="M10" s="39"/>
      <c r="N10" s="39"/>
      <c r="O10" s="40"/>
      <c r="P10" s="35"/>
      <c r="Q10" s="38" t="s">
        <v>11</v>
      </c>
      <c r="R10" s="39"/>
      <c r="S10" s="39"/>
      <c r="T10" s="39"/>
      <c r="U10" s="39"/>
      <c r="V10" s="40"/>
      <c r="W10" s="35"/>
      <c r="X10" s="41" t="s">
        <v>12</v>
      </c>
      <c r="Y10" s="42"/>
      <c r="Z10" s="42"/>
      <c r="AA10" s="43"/>
      <c r="AB10" s="33"/>
      <c r="AC10" s="33"/>
      <c r="AD10" s="33"/>
      <c r="AE10" s="5"/>
      <c r="AF10" s="5"/>
      <c r="AG10" s="5"/>
      <c r="AH10" s="5"/>
      <c r="AI10" s="5"/>
    </row>
    <row r="11" spans="1:35" s="25" customFormat="1" ht="12" customHeight="1">
      <c r="A11" s="34"/>
      <c r="B11" s="34"/>
      <c r="C11" s="44" t="s">
        <v>13</v>
      </c>
      <c r="D11" s="44" t="s">
        <v>14</v>
      </c>
      <c r="E11" s="44" t="s">
        <v>15</v>
      </c>
      <c r="F11" s="44" t="s">
        <v>16</v>
      </c>
      <c r="G11" s="45" t="s">
        <v>17</v>
      </c>
      <c r="H11" s="46"/>
      <c r="I11" s="35"/>
      <c r="J11" s="47" t="s">
        <v>18</v>
      </c>
      <c r="K11" s="47" t="s">
        <v>19</v>
      </c>
      <c r="L11" s="47" t="s">
        <v>20</v>
      </c>
      <c r="M11" s="47" t="s">
        <v>16</v>
      </c>
      <c r="N11" s="45" t="s">
        <v>17</v>
      </c>
      <c r="O11" s="45"/>
      <c r="P11" s="35"/>
      <c r="Q11" s="44" t="s">
        <v>13</v>
      </c>
      <c r="R11" s="44" t="s">
        <v>14</v>
      </c>
      <c r="S11" s="44" t="s">
        <v>15</v>
      </c>
      <c r="T11" s="44" t="s">
        <v>16</v>
      </c>
      <c r="U11" s="45" t="s">
        <v>17</v>
      </c>
      <c r="V11" s="46"/>
      <c r="W11" s="35"/>
      <c r="X11" s="48" t="s">
        <v>21</v>
      </c>
      <c r="Y11" s="49" t="s">
        <v>22</v>
      </c>
      <c r="Z11" s="45" t="s">
        <v>17</v>
      </c>
      <c r="AA11" s="45"/>
      <c r="AB11" s="33"/>
      <c r="AC11" s="33"/>
      <c r="AD11" s="33"/>
      <c r="AE11" s="5"/>
      <c r="AF11" s="5"/>
      <c r="AG11" s="5"/>
      <c r="AH11" s="5"/>
      <c r="AI11" s="5"/>
    </row>
    <row r="12" spans="1:35" s="25" customFormat="1" ht="12" customHeight="1" thickBot="1">
      <c r="A12" s="50" t="s">
        <v>23</v>
      </c>
      <c r="B12" s="34"/>
      <c r="C12" s="51"/>
      <c r="D12" s="51"/>
      <c r="E12" s="51"/>
      <c r="F12" s="51"/>
      <c r="G12" s="52" t="s">
        <v>24</v>
      </c>
      <c r="H12" s="53" t="s">
        <v>25</v>
      </c>
      <c r="I12" s="54"/>
      <c r="J12" s="51"/>
      <c r="K12" s="51"/>
      <c r="L12" s="51"/>
      <c r="M12" s="51"/>
      <c r="N12" s="52" t="s">
        <v>24</v>
      </c>
      <c r="O12" s="53" t="s">
        <v>25</v>
      </c>
      <c r="P12" s="34"/>
      <c r="Q12" s="51"/>
      <c r="R12" s="51"/>
      <c r="S12" s="51"/>
      <c r="T12" s="51"/>
      <c r="U12" s="52" t="s">
        <v>24</v>
      </c>
      <c r="V12" s="53" t="s">
        <v>25</v>
      </c>
      <c r="W12" s="34"/>
      <c r="X12" s="55"/>
      <c r="Y12" s="56" t="s">
        <v>26</v>
      </c>
      <c r="Z12" s="52" t="s">
        <v>24</v>
      </c>
      <c r="AA12" s="52" t="s">
        <v>25</v>
      </c>
      <c r="AB12" s="33"/>
      <c r="AC12" s="33"/>
      <c r="AD12" s="33"/>
      <c r="AE12" s="33"/>
    </row>
    <row r="13" spans="1:35" s="25" customFormat="1" ht="16.8" thickBot="1">
      <c r="A13" s="57" t="s">
        <v>27</v>
      </c>
      <c r="B13" s="34"/>
      <c r="C13" s="58">
        <v>595.37699999999995</v>
      </c>
      <c r="D13" s="59">
        <v>583.42999999999995</v>
      </c>
      <c r="E13" s="60"/>
      <c r="F13" s="61">
        <v>583.10699999999997</v>
      </c>
      <c r="G13" s="62">
        <v>10.472999999999956</v>
      </c>
      <c r="H13" s="63">
        <v>1.8289168997998706E-2</v>
      </c>
      <c r="I13" s="54"/>
      <c r="J13" s="58">
        <v>457.596</v>
      </c>
      <c r="K13" s="59">
        <v>602.30499999999995</v>
      </c>
      <c r="L13" s="60">
        <v>624.89800000000002</v>
      </c>
      <c r="M13" s="61">
        <v>610.19200000000001</v>
      </c>
      <c r="N13" s="62">
        <v>12.932000000000016</v>
      </c>
      <c r="O13" s="63">
        <v>2.1652211767069662E-2</v>
      </c>
      <c r="P13" s="34"/>
      <c r="Q13" s="58">
        <v>623.34799999999996</v>
      </c>
      <c r="R13" s="59">
        <v>606.71299999999997</v>
      </c>
      <c r="S13" s="60"/>
      <c r="T13" s="61">
        <v>554.45500000000004</v>
      </c>
      <c r="U13" s="62">
        <v>1.0070000000000618</v>
      </c>
      <c r="V13" s="63">
        <v>1.8195024645495383E-3</v>
      </c>
      <c r="W13" s="34"/>
      <c r="X13" s="64">
        <v>580.69889999999998</v>
      </c>
      <c r="Y13" s="65">
        <v>261.10562050359709</v>
      </c>
      <c r="Z13" s="62">
        <v>8.8262999999999465</v>
      </c>
      <c r="AA13" s="63">
        <v>1.5434031985445573E-2</v>
      </c>
      <c r="AB13" s="33"/>
      <c r="AC13" s="33"/>
      <c r="AD13" s="33"/>
      <c r="AE13" s="33"/>
      <c r="AF13" s="66"/>
    </row>
    <row r="14" spans="1:35" s="25" customFormat="1" ht="2.1" customHeight="1">
      <c r="A14" s="67"/>
      <c r="B14" s="34"/>
      <c r="C14" s="67"/>
      <c r="D14" s="35"/>
      <c r="E14" s="35"/>
      <c r="F14" s="35"/>
      <c r="G14" s="35"/>
      <c r="H14" s="68"/>
      <c r="I14" s="35"/>
      <c r="J14" s="35"/>
      <c r="K14" s="35"/>
      <c r="L14" s="35"/>
      <c r="M14" s="35"/>
      <c r="N14" s="35"/>
      <c r="O14" s="69"/>
      <c r="P14" s="34"/>
      <c r="Q14" s="67"/>
      <c r="R14" s="35"/>
      <c r="S14" s="35"/>
      <c r="T14" s="35"/>
      <c r="U14" s="35"/>
      <c r="V14" s="68"/>
      <c r="W14" s="34"/>
      <c r="X14" s="70"/>
      <c r="Y14" s="71"/>
      <c r="Z14" s="67"/>
      <c r="AA14" s="67"/>
      <c r="AB14" s="33"/>
      <c r="AC14" s="33"/>
      <c r="AD14" s="33"/>
      <c r="AE14" s="33"/>
    </row>
    <row r="15" spans="1:35" s="25" customFormat="1" ht="2.85" customHeight="1">
      <c r="A15" s="72"/>
      <c r="B15" s="34"/>
      <c r="C15" s="72"/>
      <c r="D15" s="72"/>
      <c r="E15" s="72"/>
      <c r="F15" s="72"/>
      <c r="G15" s="73"/>
      <c r="H15" s="74"/>
      <c r="I15" s="72"/>
      <c r="J15" s="72"/>
      <c r="K15" s="72"/>
      <c r="L15" s="72"/>
      <c r="M15" s="72"/>
      <c r="N15" s="72"/>
      <c r="O15" s="75"/>
      <c r="P15" s="72"/>
      <c r="Q15" s="72"/>
      <c r="R15" s="72"/>
      <c r="S15" s="72"/>
      <c r="T15" s="72"/>
      <c r="U15" s="73"/>
      <c r="V15" s="74"/>
      <c r="W15" s="72"/>
      <c r="X15" s="72"/>
      <c r="Y15" s="72"/>
      <c r="Z15" s="76"/>
      <c r="AA15" s="76"/>
      <c r="AB15" s="33"/>
      <c r="AC15" s="33"/>
      <c r="AD15" s="33"/>
      <c r="AE15" s="33"/>
    </row>
    <row r="16" spans="1:35" s="25" customFormat="1" ht="14.4" thickBot="1">
      <c r="A16" s="72"/>
      <c r="B16" s="34"/>
      <c r="C16" s="77" t="s">
        <v>28</v>
      </c>
      <c r="D16" s="77" t="s">
        <v>29</v>
      </c>
      <c r="E16" s="77" t="s">
        <v>30</v>
      </c>
      <c r="F16" s="77" t="s">
        <v>31</v>
      </c>
      <c r="G16" s="77"/>
      <c r="H16" s="78"/>
      <c r="I16" s="35"/>
      <c r="J16" s="77" t="s">
        <v>28</v>
      </c>
      <c r="K16" s="77" t="s">
        <v>29</v>
      </c>
      <c r="L16" s="77" t="s">
        <v>30</v>
      </c>
      <c r="M16" s="77" t="s">
        <v>31</v>
      </c>
      <c r="N16" s="79"/>
      <c r="O16" s="80"/>
      <c r="P16" s="35"/>
      <c r="Q16" s="77" t="s">
        <v>28</v>
      </c>
      <c r="R16" s="77" t="s">
        <v>29</v>
      </c>
      <c r="S16" s="77" t="s">
        <v>30</v>
      </c>
      <c r="T16" s="77" t="s">
        <v>31</v>
      </c>
      <c r="U16" s="77"/>
      <c r="V16" s="78"/>
      <c r="W16" s="34"/>
      <c r="X16" s="81" t="s">
        <v>21</v>
      </c>
      <c r="Y16" s="35"/>
      <c r="Z16" s="76"/>
      <c r="AA16" s="76"/>
      <c r="AB16" s="33"/>
      <c r="AC16" s="33"/>
      <c r="AD16" s="33"/>
      <c r="AE16" s="33"/>
    </row>
    <row r="17" spans="1:31" s="25" customFormat="1" ht="13.8">
      <c r="A17" s="82" t="s">
        <v>32</v>
      </c>
      <c r="B17" s="34"/>
      <c r="C17" s="83">
        <v>551.50009999999997</v>
      </c>
      <c r="D17" s="84">
        <v>471.61090000000002</v>
      </c>
      <c r="E17" s="84" t="s">
        <v>113</v>
      </c>
      <c r="F17" s="85">
        <v>540.71900000000005</v>
      </c>
      <c r="G17" s="86">
        <v>-1.4040999999999713</v>
      </c>
      <c r="H17" s="87">
        <v>-2.5900021600259171E-3</v>
      </c>
      <c r="I17" s="88"/>
      <c r="J17" s="83" t="s">
        <v>113</v>
      </c>
      <c r="K17" s="84" t="s">
        <v>113</v>
      </c>
      <c r="L17" s="84" t="s">
        <v>113</v>
      </c>
      <c r="M17" s="85" t="s">
        <v>113</v>
      </c>
      <c r="N17" s="86"/>
      <c r="O17" s="87"/>
      <c r="P17" s="34"/>
      <c r="Q17" s="83" t="s">
        <v>113</v>
      </c>
      <c r="R17" s="84" t="s">
        <v>113</v>
      </c>
      <c r="S17" s="84" t="s">
        <v>113</v>
      </c>
      <c r="T17" s="85" t="s">
        <v>113</v>
      </c>
      <c r="U17" s="86" t="s">
        <v>113</v>
      </c>
      <c r="V17" s="89" t="s">
        <v>113</v>
      </c>
      <c r="W17" s="34"/>
      <c r="X17" s="90">
        <v>506.02769999999998</v>
      </c>
      <c r="Y17" s="91"/>
      <c r="Z17" s="92">
        <v>-1.3140000000000214</v>
      </c>
      <c r="AA17" s="89">
        <v>-2.5899704282144054E-3</v>
      </c>
      <c r="AB17" s="93"/>
      <c r="AC17" s="93"/>
      <c r="AD17" s="93"/>
      <c r="AE17" s="93"/>
    </row>
    <row r="18" spans="1:31" s="25" customFormat="1" ht="13.8">
      <c r="A18" s="94" t="s">
        <v>33</v>
      </c>
      <c r="B18" s="34"/>
      <c r="C18" s="95" t="s">
        <v>113</v>
      </c>
      <c r="D18" s="96" t="s">
        <v>113</v>
      </c>
      <c r="E18" s="96" t="s">
        <v>113</v>
      </c>
      <c r="F18" s="97" t="s">
        <v>113</v>
      </c>
      <c r="G18" s="98"/>
      <c r="H18" s="99" t="s">
        <v>113</v>
      </c>
      <c r="I18" s="88"/>
      <c r="J18" s="95" t="s">
        <v>113</v>
      </c>
      <c r="K18" s="96" t="s">
        <v>113</v>
      </c>
      <c r="L18" s="96" t="s">
        <v>113</v>
      </c>
      <c r="M18" s="97" t="s">
        <v>113</v>
      </c>
      <c r="N18" s="98" t="s">
        <v>113</v>
      </c>
      <c r="O18" s="100" t="s">
        <v>113</v>
      </c>
      <c r="P18" s="34"/>
      <c r="Q18" s="95" t="s">
        <v>113</v>
      </c>
      <c r="R18" s="96" t="s">
        <v>113</v>
      </c>
      <c r="S18" s="96" t="s">
        <v>113</v>
      </c>
      <c r="T18" s="97" t="s">
        <v>113</v>
      </c>
      <c r="U18" s="98" t="s">
        <v>113</v>
      </c>
      <c r="V18" s="100" t="s">
        <v>113</v>
      </c>
      <c r="W18" s="34"/>
      <c r="X18" s="101" t="s">
        <v>113</v>
      </c>
      <c r="Y18" s="35"/>
      <c r="Z18" s="102" t="s">
        <v>113</v>
      </c>
      <c r="AA18" s="100" t="s">
        <v>113</v>
      </c>
      <c r="AB18" s="93"/>
      <c r="AC18" s="93"/>
      <c r="AD18" s="93"/>
      <c r="AE18" s="93"/>
    </row>
    <row r="19" spans="1:31" s="25" customFormat="1" ht="13.8">
      <c r="A19" s="94" t="s">
        <v>34</v>
      </c>
      <c r="B19" s="34"/>
      <c r="C19" s="95">
        <v>507.69850000000002</v>
      </c>
      <c r="D19" s="96">
        <v>523.28120000000001</v>
      </c>
      <c r="E19" s="96" t="s">
        <v>114</v>
      </c>
      <c r="F19" s="97" t="s">
        <v>114</v>
      </c>
      <c r="G19" s="98" t="s">
        <v>113</v>
      </c>
      <c r="H19" s="99" t="s">
        <v>113</v>
      </c>
      <c r="I19" s="88"/>
      <c r="J19" s="95" t="s">
        <v>113</v>
      </c>
      <c r="K19" s="96" t="s">
        <v>113</v>
      </c>
      <c r="L19" s="96" t="s">
        <v>113</v>
      </c>
      <c r="M19" s="97" t="s">
        <v>113</v>
      </c>
      <c r="N19" s="98" t="s">
        <v>113</v>
      </c>
      <c r="O19" s="100" t="s">
        <v>113</v>
      </c>
      <c r="P19" s="34"/>
      <c r="Q19" s="95" t="s">
        <v>113</v>
      </c>
      <c r="R19" s="96" t="s">
        <v>114</v>
      </c>
      <c r="S19" s="96" t="s">
        <v>114</v>
      </c>
      <c r="T19" s="97" t="s">
        <v>114</v>
      </c>
      <c r="U19" s="98" t="s">
        <v>113</v>
      </c>
      <c r="V19" s="100" t="s">
        <v>113</v>
      </c>
      <c r="W19" s="34"/>
      <c r="X19" s="101" t="s">
        <v>114</v>
      </c>
      <c r="Y19" s="35"/>
      <c r="Z19" s="102" t="s">
        <v>113</v>
      </c>
      <c r="AA19" s="100" t="s">
        <v>113</v>
      </c>
      <c r="AB19" s="93"/>
      <c r="AC19" s="93"/>
      <c r="AD19" s="93"/>
      <c r="AE19" s="93"/>
    </row>
    <row r="20" spans="1:31" s="25" customFormat="1" ht="13.8">
      <c r="A20" s="94" t="s">
        <v>35</v>
      </c>
      <c r="B20" s="34"/>
      <c r="C20" s="95" t="s">
        <v>113</v>
      </c>
      <c r="D20" s="96">
        <v>460.98340000000002</v>
      </c>
      <c r="E20" s="96">
        <v>454.60079999999999</v>
      </c>
      <c r="F20" s="97">
        <v>457.42230000000001</v>
      </c>
      <c r="G20" s="98">
        <v>9.9592000000000098</v>
      </c>
      <c r="H20" s="99">
        <v>2.2257030803210398E-2</v>
      </c>
      <c r="I20" s="88"/>
      <c r="J20" s="95" t="s">
        <v>113</v>
      </c>
      <c r="K20" s="96" t="s">
        <v>113</v>
      </c>
      <c r="L20" s="96" t="s">
        <v>113</v>
      </c>
      <c r="M20" s="97" t="s">
        <v>113</v>
      </c>
      <c r="N20" s="98" t="s">
        <v>113</v>
      </c>
      <c r="O20" s="100" t="s">
        <v>113</v>
      </c>
      <c r="P20" s="34"/>
      <c r="Q20" s="95" t="s">
        <v>113</v>
      </c>
      <c r="R20" s="96">
        <v>504.08730000000003</v>
      </c>
      <c r="S20" s="96">
        <v>523.34130000000005</v>
      </c>
      <c r="T20" s="97">
        <v>517.21780000000001</v>
      </c>
      <c r="U20" s="98">
        <v>3.0331999999999653</v>
      </c>
      <c r="V20" s="100">
        <v>5.8990487074097597E-3</v>
      </c>
      <c r="W20" s="34"/>
      <c r="X20" s="103">
        <v>501.74509999999998</v>
      </c>
      <c r="Y20" s="34"/>
      <c r="Z20" s="102">
        <v>4.8254000000000019</v>
      </c>
      <c r="AA20" s="100">
        <v>9.710623265690721E-3</v>
      </c>
      <c r="AB20" s="93"/>
      <c r="AC20" s="93"/>
      <c r="AD20" s="93"/>
      <c r="AE20" s="93"/>
    </row>
    <row r="21" spans="1:31" s="25" customFormat="1" ht="13.8">
      <c r="A21" s="94" t="s">
        <v>36</v>
      </c>
      <c r="B21" s="34"/>
      <c r="C21" s="95">
        <v>573.41079999999999</v>
      </c>
      <c r="D21" s="96">
        <v>589.5548</v>
      </c>
      <c r="E21" s="96" t="s">
        <v>113</v>
      </c>
      <c r="F21" s="97">
        <v>581.32129999999995</v>
      </c>
      <c r="G21" s="98">
        <v>3.4525999999999613</v>
      </c>
      <c r="H21" s="99">
        <v>5.9747136330450257E-3</v>
      </c>
      <c r="I21" s="88"/>
      <c r="J21" s="95" t="s">
        <v>113</v>
      </c>
      <c r="K21" s="96" t="s">
        <v>113</v>
      </c>
      <c r="L21" s="96" t="s">
        <v>113</v>
      </c>
      <c r="M21" s="97" t="s">
        <v>113</v>
      </c>
      <c r="N21" s="98" t="s">
        <v>113</v>
      </c>
      <c r="O21" s="100" t="s">
        <v>113</v>
      </c>
      <c r="P21" s="34"/>
      <c r="Q21" s="95" t="s">
        <v>113</v>
      </c>
      <c r="R21" s="96">
        <v>334.78820000000002</v>
      </c>
      <c r="S21" s="96" t="s">
        <v>113</v>
      </c>
      <c r="T21" s="97">
        <v>334.78820000000002</v>
      </c>
      <c r="U21" s="98" t="s">
        <v>113</v>
      </c>
      <c r="V21" s="100" t="s">
        <v>113</v>
      </c>
      <c r="W21" s="34"/>
      <c r="X21" s="103">
        <v>577.53980000000001</v>
      </c>
      <c r="Y21" s="35"/>
      <c r="Z21" s="102">
        <v>3.3997000000000526</v>
      </c>
      <c r="AA21" s="100">
        <v>5.9213770297530388E-3</v>
      </c>
      <c r="AB21" s="93"/>
      <c r="AC21" s="93"/>
      <c r="AD21" s="93"/>
      <c r="AE21" s="93"/>
    </row>
    <row r="22" spans="1:31" s="25" customFormat="1" ht="13.8">
      <c r="A22" s="94" t="s">
        <v>37</v>
      </c>
      <c r="B22" s="34"/>
      <c r="C22" s="95" t="s">
        <v>113</v>
      </c>
      <c r="D22" s="96" t="s">
        <v>114</v>
      </c>
      <c r="E22" s="96" t="s">
        <v>113</v>
      </c>
      <c r="F22" s="97" t="s">
        <v>114</v>
      </c>
      <c r="G22" s="104" t="s">
        <v>113</v>
      </c>
      <c r="H22" s="105" t="s">
        <v>113</v>
      </c>
      <c r="I22" s="88"/>
      <c r="J22" s="95" t="s">
        <v>113</v>
      </c>
      <c r="K22" s="96" t="s">
        <v>113</v>
      </c>
      <c r="L22" s="96" t="s">
        <v>113</v>
      </c>
      <c r="M22" s="97" t="s">
        <v>113</v>
      </c>
      <c r="N22" s="98" t="s">
        <v>113</v>
      </c>
      <c r="O22" s="100" t="s">
        <v>113</v>
      </c>
      <c r="P22" s="34"/>
      <c r="Q22" s="95" t="s">
        <v>113</v>
      </c>
      <c r="R22" s="96" t="s">
        <v>113</v>
      </c>
      <c r="S22" s="96" t="s">
        <v>113</v>
      </c>
      <c r="T22" s="97" t="s">
        <v>113</v>
      </c>
      <c r="U22" s="98" t="s">
        <v>113</v>
      </c>
      <c r="V22" s="100" t="s">
        <v>113</v>
      </c>
      <c r="W22" s="34"/>
      <c r="X22" s="103" t="s">
        <v>114</v>
      </c>
      <c r="Y22" s="35"/>
      <c r="Z22" s="102"/>
      <c r="AA22" s="100"/>
      <c r="AB22" s="93"/>
      <c r="AC22" s="93"/>
      <c r="AD22" s="93"/>
      <c r="AE22" s="93"/>
    </row>
    <row r="23" spans="1:31" s="25" customFormat="1" ht="13.8">
      <c r="A23" s="94" t="s">
        <v>38</v>
      </c>
      <c r="B23" s="34"/>
      <c r="C23" s="106" t="s">
        <v>113</v>
      </c>
      <c r="D23" s="107" t="s">
        <v>113</v>
      </c>
      <c r="E23" s="107" t="s">
        <v>113</v>
      </c>
      <c r="F23" s="108" t="s">
        <v>113</v>
      </c>
      <c r="G23" s="98"/>
      <c r="H23" s="99"/>
      <c r="I23" s="109"/>
      <c r="J23" s="106">
        <v>588.76189999999997</v>
      </c>
      <c r="K23" s="107">
        <v>609.99030000000005</v>
      </c>
      <c r="L23" s="107">
        <v>641.10109999999997</v>
      </c>
      <c r="M23" s="108">
        <v>624.81219999999996</v>
      </c>
      <c r="N23" s="98">
        <v>13.83949999999993</v>
      </c>
      <c r="O23" s="100">
        <v>2.2651584923516044E-2</v>
      </c>
      <c r="P23" s="34"/>
      <c r="Q23" s="106" t="s">
        <v>113</v>
      </c>
      <c r="R23" s="107" t="s">
        <v>113</v>
      </c>
      <c r="S23" s="107" t="s">
        <v>113</v>
      </c>
      <c r="T23" s="108" t="s">
        <v>113</v>
      </c>
      <c r="U23" s="98" t="s">
        <v>113</v>
      </c>
      <c r="V23" s="100" t="s">
        <v>113</v>
      </c>
      <c r="W23" s="34"/>
      <c r="X23" s="103">
        <v>624.81219999999996</v>
      </c>
      <c r="Y23" s="91"/>
      <c r="Z23" s="102">
        <v>13.83949999999993</v>
      </c>
      <c r="AA23" s="100">
        <v>2.2651584923516044E-2</v>
      </c>
      <c r="AB23" s="93"/>
      <c r="AC23" s="93"/>
      <c r="AD23" s="93"/>
      <c r="AE23" s="93"/>
    </row>
    <row r="24" spans="1:31" s="25" customFormat="1" ht="13.8">
      <c r="A24" s="94" t="s">
        <v>39</v>
      </c>
      <c r="B24" s="34"/>
      <c r="C24" s="95" t="s">
        <v>113</v>
      </c>
      <c r="D24" s="96">
        <v>459.90800000000002</v>
      </c>
      <c r="E24" s="96">
        <v>466.59269999999998</v>
      </c>
      <c r="F24" s="97">
        <v>460.58159999999998</v>
      </c>
      <c r="G24" s="98">
        <v>0</v>
      </c>
      <c r="H24" s="99">
        <v>0</v>
      </c>
      <c r="I24" s="88"/>
      <c r="J24" s="95" t="s">
        <v>113</v>
      </c>
      <c r="K24" s="96" t="s">
        <v>113</v>
      </c>
      <c r="L24" s="96" t="s">
        <v>113</v>
      </c>
      <c r="M24" s="97" t="s">
        <v>113</v>
      </c>
      <c r="N24" s="98" t="s">
        <v>113</v>
      </c>
      <c r="O24" s="100" t="s">
        <v>113</v>
      </c>
      <c r="P24" s="34"/>
      <c r="Q24" s="95" t="s">
        <v>113</v>
      </c>
      <c r="R24" s="96">
        <v>470.68970000000002</v>
      </c>
      <c r="S24" s="96">
        <v>522.38490000000002</v>
      </c>
      <c r="T24" s="97">
        <v>470.68970000000002</v>
      </c>
      <c r="U24" s="98" t="s">
        <v>113</v>
      </c>
      <c r="V24" s="100" t="s">
        <v>113</v>
      </c>
      <c r="W24" s="34"/>
      <c r="X24" s="103">
        <v>465.81180000000001</v>
      </c>
      <c r="Y24" s="91"/>
      <c r="Z24" s="102" t="s">
        <v>113</v>
      </c>
      <c r="AA24" s="100" t="s">
        <v>113</v>
      </c>
      <c r="AB24" s="93"/>
      <c r="AC24" s="93"/>
      <c r="AD24" s="93"/>
      <c r="AE24" s="93"/>
    </row>
    <row r="25" spans="1:31" s="25" customFormat="1" ht="13.8">
      <c r="A25" s="94" t="s">
        <v>40</v>
      </c>
      <c r="B25" s="34"/>
      <c r="C25" s="95">
        <v>648.22349999999994</v>
      </c>
      <c r="D25" s="96">
        <v>651.65480000000002</v>
      </c>
      <c r="E25" s="96" t="s">
        <v>113</v>
      </c>
      <c r="F25" s="97">
        <v>649.3306</v>
      </c>
      <c r="G25" s="98">
        <v>13.280399999999986</v>
      </c>
      <c r="H25" s="99">
        <v>2.0879484040725149E-2</v>
      </c>
      <c r="I25" s="88"/>
      <c r="J25" s="95" t="s">
        <v>113</v>
      </c>
      <c r="K25" s="96" t="s">
        <v>113</v>
      </c>
      <c r="L25" s="96" t="s">
        <v>113</v>
      </c>
      <c r="M25" s="97" t="s">
        <v>113</v>
      </c>
      <c r="N25" s="98" t="s">
        <v>113</v>
      </c>
      <c r="O25" s="100" t="s">
        <v>113</v>
      </c>
      <c r="P25" s="34"/>
      <c r="Q25" s="95">
        <v>626.05970000000002</v>
      </c>
      <c r="R25" s="96">
        <v>633.08669999999995</v>
      </c>
      <c r="S25" s="96">
        <v>522.38490000000002</v>
      </c>
      <c r="T25" s="97">
        <v>630.23400000000004</v>
      </c>
      <c r="U25" s="98">
        <v>-1.2219000000000051</v>
      </c>
      <c r="V25" s="100">
        <v>-1.9350519965052326E-3</v>
      </c>
      <c r="W25" s="34"/>
      <c r="X25" s="103">
        <v>639.45309999999995</v>
      </c>
      <c r="Y25" s="91"/>
      <c r="Z25" s="102">
        <v>5.7791999999999462</v>
      </c>
      <c r="AA25" s="100">
        <v>9.1201483917831005E-3</v>
      </c>
      <c r="AB25" s="93"/>
      <c r="AC25" s="93"/>
      <c r="AD25" s="93"/>
      <c r="AE25" s="93"/>
    </row>
    <row r="26" spans="1:31" s="25" customFormat="1" ht="13.8">
      <c r="A26" s="94" t="s">
        <v>41</v>
      </c>
      <c r="B26" s="34"/>
      <c r="C26" s="106">
        <v>584.3211</v>
      </c>
      <c r="D26" s="107">
        <v>585.0856</v>
      </c>
      <c r="E26" s="107">
        <v>529.87549999999999</v>
      </c>
      <c r="F26" s="108">
        <v>577.28219999999999</v>
      </c>
      <c r="G26" s="98">
        <v>6.018799999999942</v>
      </c>
      <c r="H26" s="99">
        <v>1.0535945415022008E-2</v>
      </c>
      <c r="I26" s="88"/>
      <c r="J26" s="106" t="s">
        <v>113</v>
      </c>
      <c r="K26" s="107">
        <v>551</v>
      </c>
      <c r="L26" s="107" t="s">
        <v>115</v>
      </c>
      <c r="M26" s="108">
        <v>532.48979999999995</v>
      </c>
      <c r="N26" s="98">
        <v>8.1066999999999325</v>
      </c>
      <c r="O26" s="100">
        <v>1.5459498980802344E-2</v>
      </c>
      <c r="P26" s="34"/>
      <c r="Q26" s="106" t="s">
        <v>113</v>
      </c>
      <c r="R26" s="107" t="s">
        <v>113</v>
      </c>
      <c r="S26" s="107" t="s">
        <v>113</v>
      </c>
      <c r="T26" s="108" t="s">
        <v>113</v>
      </c>
      <c r="U26" s="98" t="s">
        <v>113</v>
      </c>
      <c r="V26" s="100" t="s">
        <v>113</v>
      </c>
      <c r="W26" s="34"/>
      <c r="X26" s="103">
        <v>528.71349999999995</v>
      </c>
      <c r="Y26" s="35"/>
      <c r="Z26" s="102">
        <v>5.8643999999999323</v>
      </c>
      <c r="AA26" s="100">
        <v>1.1216238107706333E-2</v>
      </c>
      <c r="AB26" s="93"/>
      <c r="AC26" s="93"/>
      <c r="AD26" s="93"/>
      <c r="AE26" s="93"/>
    </row>
    <row r="27" spans="1:31" s="25" customFormat="1" ht="13.8">
      <c r="A27" s="94" t="s">
        <v>42</v>
      </c>
      <c r="B27" s="34"/>
      <c r="C27" s="106">
        <v>534.59870000000001</v>
      </c>
      <c r="D27" s="107">
        <v>542.47619999999995</v>
      </c>
      <c r="E27" s="107" t="s">
        <v>113</v>
      </c>
      <c r="F27" s="108">
        <v>540.60270000000003</v>
      </c>
      <c r="G27" s="98">
        <v>10.838300000000004</v>
      </c>
      <c r="H27" s="99">
        <v>2.0458717120289682E-2</v>
      </c>
      <c r="I27" s="88"/>
      <c r="J27" s="106" t="s">
        <v>113</v>
      </c>
      <c r="K27" s="107" t="s">
        <v>113</v>
      </c>
      <c r="L27" s="107" t="s">
        <v>113</v>
      </c>
      <c r="M27" s="108" t="s">
        <v>113</v>
      </c>
      <c r="N27" s="98" t="s">
        <v>113</v>
      </c>
      <c r="O27" s="100" t="s">
        <v>113</v>
      </c>
      <c r="P27" s="34"/>
      <c r="Q27" s="106" t="s">
        <v>113</v>
      </c>
      <c r="R27" s="107">
        <v>535.11</v>
      </c>
      <c r="S27" s="107">
        <v>535.11</v>
      </c>
      <c r="T27" s="108">
        <v>535.11</v>
      </c>
      <c r="U27" s="98" t="s">
        <v>113</v>
      </c>
      <c r="V27" s="100" t="s">
        <v>113</v>
      </c>
      <c r="W27" s="34"/>
      <c r="X27" s="103">
        <v>540.33839999999998</v>
      </c>
      <c r="Y27" s="35"/>
      <c r="Z27" s="102">
        <v>10.316799999999944</v>
      </c>
      <c r="AA27" s="100">
        <v>1.9464867092209071E-2</v>
      </c>
      <c r="AB27" s="93"/>
      <c r="AC27" s="93"/>
      <c r="AD27" s="93"/>
      <c r="AE27" s="93"/>
    </row>
    <row r="28" spans="1:31" s="25" customFormat="1" ht="13.8">
      <c r="A28" s="94" t="s">
        <v>43</v>
      </c>
      <c r="B28" s="34"/>
      <c r="C28" s="95">
        <v>616.76990000000001</v>
      </c>
      <c r="D28" s="96">
        <v>576.33349999999996</v>
      </c>
      <c r="E28" s="96">
        <v>521.39229999999998</v>
      </c>
      <c r="F28" s="97">
        <v>609.20029999999997</v>
      </c>
      <c r="G28" s="110">
        <v>32.928099999999972</v>
      </c>
      <c r="H28" s="99">
        <v>5.7139837736402965E-2</v>
      </c>
      <c r="I28" s="88"/>
      <c r="J28" s="95" t="s">
        <v>113</v>
      </c>
      <c r="K28" s="96" t="s">
        <v>113</v>
      </c>
      <c r="L28" s="96" t="s">
        <v>113</v>
      </c>
      <c r="M28" s="97" t="s">
        <v>113</v>
      </c>
      <c r="N28" s="98" t="s">
        <v>113</v>
      </c>
      <c r="O28" s="100" t="s">
        <v>113</v>
      </c>
      <c r="P28" s="34"/>
      <c r="Q28" s="95">
        <v>650.97180000000003</v>
      </c>
      <c r="R28" s="96">
        <v>633.33630000000005</v>
      </c>
      <c r="S28" s="96">
        <v>724.9864</v>
      </c>
      <c r="T28" s="97">
        <v>663.55259999999998</v>
      </c>
      <c r="U28" s="98">
        <v>49.288299999999936</v>
      </c>
      <c r="V28" s="100">
        <v>8.0239564630404159E-2</v>
      </c>
      <c r="W28" s="34"/>
      <c r="X28" s="103">
        <v>612.63819999999998</v>
      </c>
      <c r="Y28" s="35"/>
      <c r="Z28" s="102">
        <v>33.962899999999991</v>
      </c>
      <c r="AA28" s="100">
        <v>5.8690771836986899E-2</v>
      </c>
      <c r="AB28" s="93"/>
      <c r="AC28" s="93"/>
      <c r="AD28" s="93"/>
      <c r="AE28" s="93"/>
    </row>
    <row r="29" spans="1:31" s="25" customFormat="1" ht="13.8">
      <c r="A29" s="94" t="s">
        <v>44</v>
      </c>
      <c r="B29" s="34"/>
      <c r="C29" s="95" t="s">
        <v>113</v>
      </c>
      <c r="D29" s="96" t="s">
        <v>113</v>
      </c>
      <c r="E29" s="96" t="s">
        <v>113</v>
      </c>
      <c r="F29" s="97" t="s">
        <v>113</v>
      </c>
      <c r="G29" s="98">
        <v>0</v>
      </c>
      <c r="H29" s="99">
        <v>0</v>
      </c>
      <c r="I29" s="88"/>
      <c r="J29" s="95" t="s">
        <v>113</v>
      </c>
      <c r="K29" s="96" t="s">
        <v>113</v>
      </c>
      <c r="L29" s="96" t="s">
        <v>113</v>
      </c>
      <c r="M29" s="97" t="s">
        <v>113</v>
      </c>
      <c r="N29" s="98" t="s">
        <v>113</v>
      </c>
      <c r="O29" s="100" t="s">
        <v>113</v>
      </c>
      <c r="P29" s="34"/>
      <c r="Q29" s="95" t="s">
        <v>113</v>
      </c>
      <c r="R29" s="96" t="s">
        <v>113</v>
      </c>
      <c r="S29" s="96" t="s">
        <v>113</v>
      </c>
      <c r="T29" s="97" t="s">
        <v>113</v>
      </c>
      <c r="U29" s="98" t="s">
        <v>113</v>
      </c>
      <c r="V29" s="100" t="s">
        <v>113</v>
      </c>
      <c r="W29" s="34"/>
      <c r="X29" s="103" t="s">
        <v>113</v>
      </c>
      <c r="Y29" s="91"/>
      <c r="Z29" s="102" t="s">
        <v>113</v>
      </c>
      <c r="AA29" s="100" t="s">
        <v>113</v>
      </c>
      <c r="AB29" s="93"/>
      <c r="AC29" s="93"/>
      <c r="AD29" s="93"/>
      <c r="AE29" s="93"/>
    </row>
    <row r="30" spans="1:31" s="25" customFormat="1" ht="13.8">
      <c r="A30" s="94" t="s">
        <v>45</v>
      </c>
      <c r="B30" s="34"/>
      <c r="C30" s="95" t="s">
        <v>113</v>
      </c>
      <c r="D30" s="96">
        <v>471.02879999999999</v>
      </c>
      <c r="E30" s="96" t="s">
        <v>113</v>
      </c>
      <c r="F30" s="97">
        <v>471.02879999999999</v>
      </c>
      <c r="G30" s="98">
        <v>0.44099999999997408</v>
      </c>
      <c r="H30" s="99">
        <v>9.3712586684135957E-4</v>
      </c>
      <c r="I30" s="88"/>
      <c r="J30" s="95" t="s">
        <v>113</v>
      </c>
      <c r="K30" s="96" t="s">
        <v>113</v>
      </c>
      <c r="L30" s="96" t="s">
        <v>113</v>
      </c>
      <c r="M30" s="97" t="s">
        <v>113</v>
      </c>
      <c r="N30" s="98" t="s">
        <v>113</v>
      </c>
      <c r="O30" s="100" t="s">
        <v>113</v>
      </c>
      <c r="P30" s="34"/>
      <c r="Q30" s="95" t="s">
        <v>113</v>
      </c>
      <c r="R30" s="96">
        <v>434.66469999999998</v>
      </c>
      <c r="S30" s="96" t="s">
        <v>113</v>
      </c>
      <c r="T30" s="97">
        <v>434.66469999999998</v>
      </c>
      <c r="U30" s="98">
        <v>-13.114900000000034</v>
      </c>
      <c r="V30" s="100">
        <v>-2.9288739370887051E-2</v>
      </c>
      <c r="W30" s="34"/>
      <c r="X30" s="103">
        <v>463.44889999999998</v>
      </c>
      <c r="Y30" s="91"/>
      <c r="Z30" s="102">
        <v>-2.3847000000000094</v>
      </c>
      <c r="AA30" s="100">
        <v>-5.1192099496473187E-3</v>
      </c>
      <c r="AB30" s="93"/>
      <c r="AC30" s="93"/>
      <c r="AD30" s="93"/>
      <c r="AE30" s="93"/>
    </row>
    <row r="31" spans="1:31" s="25" customFormat="1" ht="13.8">
      <c r="A31" s="94" t="s">
        <v>46</v>
      </c>
      <c r="B31" s="34"/>
      <c r="C31" s="95" t="s">
        <v>113</v>
      </c>
      <c r="D31" s="96">
        <v>495.45690000000002</v>
      </c>
      <c r="E31" s="96">
        <v>506.68200000000002</v>
      </c>
      <c r="F31" s="97">
        <v>503.26870000000002</v>
      </c>
      <c r="G31" s="98">
        <v>6.6049000000000433</v>
      </c>
      <c r="H31" s="99">
        <v>1.3298533132473311E-2</v>
      </c>
      <c r="I31" s="88"/>
      <c r="J31" s="95" t="s">
        <v>113</v>
      </c>
      <c r="K31" s="96" t="s">
        <v>113</v>
      </c>
      <c r="L31" s="96" t="s">
        <v>113</v>
      </c>
      <c r="M31" s="97" t="s">
        <v>113</v>
      </c>
      <c r="N31" s="98" t="s">
        <v>113</v>
      </c>
      <c r="O31" s="100" t="s">
        <v>113</v>
      </c>
      <c r="P31" s="34"/>
      <c r="Q31" s="95" t="s">
        <v>113</v>
      </c>
      <c r="R31" s="96" t="s">
        <v>114</v>
      </c>
      <c r="S31" s="96" t="s">
        <v>113</v>
      </c>
      <c r="T31" s="97" t="s">
        <v>114</v>
      </c>
      <c r="U31" s="98" t="s">
        <v>113</v>
      </c>
      <c r="V31" s="100" t="s">
        <v>113</v>
      </c>
      <c r="W31" s="34"/>
      <c r="X31" s="103" t="s">
        <v>114</v>
      </c>
      <c r="Y31" s="91"/>
      <c r="Z31" s="102" t="s">
        <v>113</v>
      </c>
      <c r="AA31" s="100" t="s">
        <v>113</v>
      </c>
      <c r="AB31" s="93"/>
      <c r="AC31" s="93"/>
      <c r="AD31" s="93"/>
      <c r="AE31" s="93"/>
    </row>
    <row r="32" spans="1:31" s="25" customFormat="1" ht="13.8">
      <c r="A32" s="94" t="s">
        <v>47</v>
      </c>
      <c r="B32" s="34"/>
      <c r="C32" s="95" t="s">
        <v>114</v>
      </c>
      <c r="D32" s="107" t="s">
        <v>114</v>
      </c>
      <c r="E32" s="107" t="s">
        <v>113</v>
      </c>
      <c r="F32" s="108" t="s">
        <v>114</v>
      </c>
      <c r="G32" s="98" t="s">
        <v>113</v>
      </c>
      <c r="H32" s="99" t="s">
        <v>113</v>
      </c>
      <c r="I32" s="88"/>
      <c r="J32" s="95" t="s">
        <v>113</v>
      </c>
      <c r="K32" s="107" t="s">
        <v>113</v>
      </c>
      <c r="L32" s="107" t="s">
        <v>113</v>
      </c>
      <c r="M32" s="108" t="s">
        <v>113</v>
      </c>
      <c r="N32" s="98" t="s">
        <v>113</v>
      </c>
      <c r="O32" s="100" t="s">
        <v>113</v>
      </c>
      <c r="P32" s="34"/>
      <c r="Q32" s="95" t="s">
        <v>113</v>
      </c>
      <c r="R32" s="107" t="s">
        <v>113</v>
      </c>
      <c r="S32" s="107" t="s">
        <v>113</v>
      </c>
      <c r="T32" s="108" t="s">
        <v>113</v>
      </c>
      <c r="U32" s="98" t="s">
        <v>113</v>
      </c>
      <c r="V32" s="100" t="s">
        <v>113</v>
      </c>
      <c r="W32" s="34"/>
      <c r="X32" s="103" t="s">
        <v>114</v>
      </c>
      <c r="Y32" s="91"/>
      <c r="Z32" s="102" t="s">
        <v>113</v>
      </c>
      <c r="AA32" s="100" t="s">
        <v>113</v>
      </c>
      <c r="AB32" s="93"/>
      <c r="AC32" s="93"/>
      <c r="AD32" s="93"/>
      <c r="AE32" s="93"/>
    </row>
    <row r="33" spans="1:31" s="25" customFormat="1" ht="13.8">
      <c r="A33" s="94" t="s">
        <v>48</v>
      </c>
      <c r="B33" s="34"/>
      <c r="C33" s="95" t="s">
        <v>113</v>
      </c>
      <c r="D33" s="107">
        <v>440.18119999999999</v>
      </c>
      <c r="E33" s="107" t="s">
        <v>113</v>
      </c>
      <c r="F33" s="108">
        <v>440.18119999999999</v>
      </c>
      <c r="G33" s="98">
        <v>2.8730999999999653</v>
      </c>
      <c r="H33" s="99">
        <v>6.5699674897399252E-3</v>
      </c>
      <c r="I33" s="88"/>
      <c r="J33" s="95" t="s">
        <v>113</v>
      </c>
      <c r="K33" s="107" t="s">
        <v>113</v>
      </c>
      <c r="L33" s="107" t="s">
        <v>113</v>
      </c>
      <c r="M33" s="108" t="s">
        <v>113</v>
      </c>
      <c r="N33" s="98" t="s">
        <v>113</v>
      </c>
      <c r="O33" s="100" t="s">
        <v>113</v>
      </c>
      <c r="P33" s="34"/>
      <c r="Q33" s="95" t="s">
        <v>113</v>
      </c>
      <c r="R33" s="107" t="s">
        <v>113</v>
      </c>
      <c r="S33" s="107" t="s">
        <v>113</v>
      </c>
      <c r="T33" s="108" t="s">
        <v>113</v>
      </c>
      <c r="U33" s="98" t="s">
        <v>113</v>
      </c>
      <c r="V33" s="100" t="s">
        <v>113</v>
      </c>
      <c r="W33" s="34"/>
      <c r="X33" s="103">
        <v>346.84160000000003</v>
      </c>
      <c r="Y33" s="91"/>
      <c r="Z33" s="102">
        <v>2.2639000000000351</v>
      </c>
      <c r="AA33" s="100">
        <v>6.5700711334484296E-3</v>
      </c>
      <c r="AB33" s="93"/>
      <c r="AC33" s="93"/>
      <c r="AD33" s="93"/>
      <c r="AE33" s="93"/>
    </row>
    <row r="34" spans="1:31" s="25" customFormat="1" ht="13.8">
      <c r="A34" s="94" t="s">
        <v>49</v>
      </c>
      <c r="B34" s="34"/>
      <c r="C34" s="95" t="s">
        <v>113</v>
      </c>
      <c r="D34" s="107" t="s">
        <v>113</v>
      </c>
      <c r="E34" s="107" t="s">
        <v>113</v>
      </c>
      <c r="F34" s="108" t="s">
        <v>113</v>
      </c>
      <c r="G34" s="98"/>
      <c r="H34" s="99" t="s">
        <v>113</v>
      </c>
      <c r="I34" s="88"/>
      <c r="J34" s="95" t="s">
        <v>113</v>
      </c>
      <c r="K34" s="107" t="s">
        <v>113</v>
      </c>
      <c r="L34" s="107" t="s">
        <v>113</v>
      </c>
      <c r="M34" s="108" t="s">
        <v>113</v>
      </c>
      <c r="N34" s="98" t="s">
        <v>113</v>
      </c>
      <c r="O34" s="100" t="s">
        <v>113</v>
      </c>
      <c r="P34" s="34"/>
      <c r="Q34" s="95" t="s">
        <v>113</v>
      </c>
      <c r="R34" s="107" t="s">
        <v>113</v>
      </c>
      <c r="S34" s="107" t="s">
        <v>113</v>
      </c>
      <c r="T34" s="108" t="s">
        <v>113</v>
      </c>
      <c r="U34" s="98" t="s">
        <v>113</v>
      </c>
      <c r="V34" s="100" t="s">
        <v>113</v>
      </c>
      <c r="W34" s="34"/>
      <c r="X34" s="103" t="s">
        <v>113</v>
      </c>
      <c r="Y34" s="91"/>
      <c r="Z34" s="102" t="s">
        <v>113</v>
      </c>
      <c r="AA34" s="100" t="s">
        <v>113</v>
      </c>
      <c r="AB34" s="93"/>
      <c r="AC34" s="93"/>
      <c r="AD34" s="93"/>
      <c r="AE34" s="93"/>
    </row>
    <row r="35" spans="1:31" s="25" customFormat="1" ht="13.8">
      <c r="A35" s="94" t="s">
        <v>50</v>
      </c>
      <c r="B35" s="34"/>
      <c r="C35" s="95" t="s">
        <v>113</v>
      </c>
      <c r="D35" s="96">
        <v>641.82360000000006</v>
      </c>
      <c r="E35" s="96">
        <v>692.51620000000003</v>
      </c>
      <c r="F35" s="97">
        <v>667.05039999999997</v>
      </c>
      <c r="G35" s="98">
        <v>37.142200000000003</v>
      </c>
      <c r="H35" s="99">
        <v>5.8964464980770126E-2</v>
      </c>
      <c r="I35" s="88"/>
      <c r="J35" s="95" t="s">
        <v>113</v>
      </c>
      <c r="K35" s="96" t="s">
        <v>113</v>
      </c>
      <c r="L35" s="96" t="s">
        <v>113</v>
      </c>
      <c r="M35" s="97" t="s">
        <v>113</v>
      </c>
      <c r="N35" s="98" t="s">
        <v>113</v>
      </c>
      <c r="O35" s="100" t="s">
        <v>113</v>
      </c>
      <c r="P35" s="34"/>
      <c r="Q35" s="95" t="s">
        <v>113</v>
      </c>
      <c r="R35" s="96">
        <v>592.55970000000002</v>
      </c>
      <c r="S35" s="96">
        <v>566.4307</v>
      </c>
      <c r="T35" s="97">
        <v>571.6046</v>
      </c>
      <c r="U35" s="98">
        <v>5.4347999999999956</v>
      </c>
      <c r="V35" s="100">
        <v>9.5992403692319872E-3</v>
      </c>
      <c r="W35" s="34"/>
      <c r="X35" s="103">
        <v>595.49749999999995</v>
      </c>
      <c r="Y35" s="35"/>
      <c r="Z35" s="102">
        <v>13.372099999999932</v>
      </c>
      <c r="AA35" s="100">
        <v>2.297116738077376E-2</v>
      </c>
      <c r="AB35" s="93"/>
      <c r="AC35" s="93"/>
      <c r="AD35" s="93"/>
      <c r="AE35" s="93"/>
    </row>
    <row r="36" spans="1:31" s="25" customFormat="1" ht="13.8">
      <c r="A36" s="94" t="s">
        <v>51</v>
      </c>
      <c r="B36" s="34"/>
      <c r="C36" s="95">
        <v>532.13430000000005</v>
      </c>
      <c r="D36" s="96">
        <v>545.74890000000005</v>
      </c>
      <c r="E36" s="96" t="s">
        <v>113</v>
      </c>
      <c r="F36" s="97">
        <v>536.69749999999999</v>
      </c>
      <c r="G36" s="98">
        <v>2.6255999999999631</v>
      </c>
      <c r="H36" s="99">
        <v>4.9161919958715661E-3</v>
      </c>
      <c r="I36" s="88"/>
      <c r="J36" s="95" t="s">
        <v>113</v>
      </c>
      <c r="K36" s="96" t="s">
        <v>113</v>
      </c>
      <c r="L36" s="96" t="s">
        <v>113</v>
      </c>
      <c r="M36" s="97" t="s">
        <v>113</v>
      </c>
      <c r="N36" s="98" t="s">
        <v>113</v>
      </c>
      <c r="O36" s="100" t="s">
        <v>113</v>
      </c>
      <c r="P36" s="34"/>
      <c r="Q36" s="95">
        <v>574.31330000000003</v>
      </c>
      <c r="R36" s="96">
        <v>562.00350000000003</v>
      </c>
      <c r="S36" s="96" t="s">
        <v>113</v>
      </c>
      <c r="T36" s="97">
        <v>569.11320000000001</v>
      </c>
      <c r="U36" s="98">
        <v>6.1014000000000124</v>
      </c>
      <c r="V36" s="100">
        <v>1.0837073041808365E-2</v>
      </c>
      <c r="W36" s="34"/>
      <c r="X36" s="103">
        <v>539.17939999999999</v>
      </c>
      <c r="Y36" s="35"/>
      <c r="Z36" s="102">
        <v>2.8917000000000144</v>
      </c>
      <c r="AA36" s="100">
        <v>5.3920684736943336E-3</v>
      </c>
      <c r="AB36" s="93"/>
      <c r="AC36" s="93"/>
      <c r="AD36" s="93"/>
      <c r="AE36" s="93"/>
    </row>
    <row r="37" spans="1:31" s="25" customFormat="1" ht="13.8">
      <c r="A37" s="94" t="s">
        <v>52</v>
      </c>
      <c r="B37" s="34"/>
      <c r="C37" s="95" t="s">
        <v>113</v>
      </c>
      <c r="D37" s="96">
        <v>568.65989999999999</v>
      </c>
      <c r="E37" s="96">
        <v>576.32420000000002</v>
      </c>
      <c r="F37" s="97">
        <v>573.53610000000003</v>
      </c>
      <c r="G37" s="98">
        <v>3.642400000000066</v>
      </c>
      <c r="H37" s="99">
        <v>6.3913673725468634E-3</v>
      </c>
      <c r="I37" s="88"/>
      <c r="J37" s="95" t="s">
        <v>113</v>
      </c>
      <c r="K37" s="96" t="s">
        <v>113</v>
      </c>
      <c r="L37" s="96" t="s">
        <v>113</v>
      </c>
      <c r="M37" s="97" t="s">
        <v>113</v>
      </c>
      <c r="N37" s="98" t="s">
        <v>113</v>
      </c>
      <c r="O37" s="100" t="s">
        <v>113</v>
      </c>
      <c r="P37" s="34"/>
      <c r="Q37" s="95" t="s">
        <v>113</v>
      </c>
      <c r="R37" s="96" t="s">
        <v>113</v>
      </c>
      <c r="S37" s="96">
        <v>556.49969999999996</v>
      </c>
      <c r="T37" s="97">
        <v>556.49659999999994</v>
      </c>
      <c r="U37" s="98">
        <v>-1.0476000000001022</v>
      </c>
      <c r="V37" s="100">
        <v>-1.8789541708085222E-3</v>
      </c>
      <c r="W37" s="34"/>
      <c r="X37" s="103">
        <v>573.38900000000001</v>
      </c>
      <c r="Y37" s="35"/>
      <c r="Z37" s="102">
        <v>3.6019000000000005</v>
      </c>
      <c r="AA37" s="100">
        <v>6.3214839367196074E-3</v>
      </c>
      <c r="AB37" s="93"/>
      <c r="AC37" s="93"/>
      <c r="AD37" s="93"/>
      <c r="AE37" s="93"/>
    </row>
    <row r="38" spans="1:31" s="25" customFormat="1" ht="13.8">
      <c r="A38" s="94" t="s">
        <v>53</v>
      </c>
      <c r="B38" s="34"/>
      <c r="C38" s="95">
        <v>606.46609999999998</v>
      </c>
      <c r="D38" s="96">
        <v>589.67100000000005</v>
      </c>
      <c r="E38" s="96" t="s">
        <v>113</v>
      </c>
      <c r="F38" s="97">
        <v>598.9366</v>
      </c>
      <c r="G38" s="98">
        <v>8.917699999999968</v>
      </c>
      <c r="H38" s="99">
        <v>1.5114261593992984E-2</v>
      </c>
      <c r="I38" s="88"/>
      <c r="J38" s="95" t="s">
        <v>113</v>
      </c>
      <c r="K38" s="96" t="s">
        <v>113</v>
      </c>
      <c r="L38" s="96" t="s">
        <v>113</v>
      </c>
      <c r="M38" s="97" t="s">
        <v>113</v>
      </c>
      <c r="N38" s="98" t="s">
        <v>113</v>
      </c>
      <c r="O38" s="100" t="s">
        <v>113</v>
      </c>
      <c r="P38" s="34"/>
      <c r="Q38" s="95">
        <v>567.57360000000006</v>
      </c>
      <c r="R38" s="96">
        <v>509.76549999999997</v>
      </c>
      <c r="S38" s="96" t="s">
        <v>113</v>
      </c>
      <c r="T38" s="97">
        <v>519.30539999999996</v>
      </c>
      <c r="U38" s="98">
        <v>-26.723900000000071</v>
      </c>
      <c r="V38" s="100">
        <v>-4.8942245406977336E-2</v>
      </c>
      <c r="W38" s="34"/>
      <c r="X38" s="103">
        <v>561.18389999999999</v>
      </c>
      <c r="Y38" s="35"/>
      <c r="Z38" s="102">
        <v>-7.9797999999999547</v>
      </c>
      <c r="AA38" s="100">
        <v>-1.4020219490455843E-2</v>
      </c>
      <c r="AB38" s="33"/>
      <c r="AC38" s="33"/>
      <c r="AD38" s="33"/>
      <c r="AE38" s="33"/>
    </row>
    <row r="39" spans="1:31" s="25" customFormat="1" ht="13.8">
      <c r="A39" s="94" t="s">
        <v>54</v>
      </c>
      <c r="B39" s="34"/>
      <c r="C39" s="95">
        <v>445.94240000000002</v>
      </c>
      <c r="D39" s="96">
        <v>460.47320000000002</v>
      </c>
      <c r="E39" s="96">
        <v>485.625</v>
      </c>
      <c r="F39" s="97">
        <v>475.83420000000001</v>
      </c>
      <c r="G39" s="98">
        <v>-12.212600000000009</v>
      </c>
      <c r="H39" s="99">
        <v>-2.5023419885142228E-2</v>
      </c>
      <c r="I39" s="88"/>
      <c r="J39" s="95" t="s">
        <v>113</v>
      </c>
      <c r="K39" s="96" t="s">
        <v>113</v>
      </c>
      <c r="L39" s="96" t="s">
        <v>113</v>
      </c>
      <c r="M39" s="97" t="s">
        <v>113</v>
      </c>
      <c r="N39" s="98" t="s">
        <v>113</v>
      </c>
      <c r="O39" s="100" t="s">
        <v>113</v>
      </c>
      <c r="P39" s="34"/>
      <c r="Q39" s="95" t="s">
        <v>113</v>
      </c>
      <c r="R39" s="96">
        <v>434.31079999999997</v>
      </c>
      <c r="S39" s="96">
        <v>465.92380000000003</v>
      </c>
      <c r="T39" s="97">
        <v>461.42009999999999</v>
      </c>
      <c r="U39" s="98">
        <v>15.665700000000015</v>
      </c>
      <c r="V39" s="100">
        <v>3.5144240864475984E-2</v>
      </c>
      <c r="W39" s="34"/>
      <c r="X39" s="103">
        <v>465.18340000000001</v>
      </c>
      <c r="Y39" s="35"/>
      <c r="Z39" s="102">
        <v>8.3871000000000322</v>
      </c>
      <c r="AA39" s="100">
        <v>1.8360700382205497E-2</v>
      </c>
      <c r="AB39" s="93"/>
      <c r="AC39" s="93"/>
      <c r="AD39" s="93"/>
      <c r="AE39" s="93"/>
    </row>
    <row r="40" spans="1:31" s="25" customFormat="1" ht="13.8">
      <c r="A40" s="94" t="s">
        <v>55</v>
      </c>
      <c r="B40" s="34"/>
      <c r="C40" s="95">
        <v>534.30539999999996</v>
      </c>
      <c r="D40" s="96">
        <v>554.66959999999995</v>
      </c>
      <c r="E40" s="96">
        <v>546.59</v>
      </c>
      <c r="F40" s="97">
        <v>547.0027</v>
      </c>
      <c r="G40" s="98">
        <v>3.7527000000000044</v>
      </c>
      <c r="H40" s="99">
        <v>6.9078693051081164E-3</v>
      </c>
      <c r="I40" s="88"/>
      <c r="J40" s="95" t="s">
        <v>113</v>
      </c>
      <c r="K40" s="96" t="s">
        <v>113</v>
      </c>
      <c r="L40" s="96" t="s">
        <v>113</v>
      </c>
      <c r="M40" s="97" t="s">
        <v>113</v>
      </c>
      <c r="N40" s="98" t="s">
        <v>113</v>
      </c>
      <c r="O40" s="100" t="s">
        <v>113</v>
      </c>
      <c r="P40" s="34"/>
      <c r="Q40" s="95">
        <v>502.58030000000002</v>
      </c>
      <c r="R40" s="96">
        <v>419.38400000000001</v>
      </c>
      <c r="S40" s="96">
        <v>524.82219999999995</v>
      </c>
      <c r="T40" s="97">
        <v>464.20479999999998</v>
      </c>
      <c r="U40" s="98">
        <v>75.414299999999969</v>
      </c>
      <c r="V40" s="100">
        <v>0.19397156051909703</v>
      </c>
      <c r="W40" s="34"/>
      <c r="X40" s="103">
        <v>538.91690000000006</v>
      </c>
      <c r="Y40" s="35"/>
      <c r="Z40" s="102">
        <v>10.75100000000009</v>
      </c>
      <c r="AA40" s="100">
        <v>2.0355346681790953E-2</v>
      </c>
      <c r="AB40" s="93"/>
      <c r="AC40" s="93"/>
      <c r="AD40" s="93"/>
      <c r="AE40" s="93"/>
    </row>
    <row r="41" spans="1:31" s="25" customFormat="1" ht="13.8">
      <c r="A41" s="94" t="s">
        <v>56</v>
      </c>
      <c r="B41" s="34"/>
      <c r="C41" s="95" t="s">
        <v>113</v>
      </c>
      <c r="D41" s="96" t="s">
        <v>114</v>
      </c>
      <c r="E41" s="96" t="s">
        <v>114</v>
      </c>
      <c r="F41" s="97" t="s">
        <v>114</v>
      </c>
      <c r="G41" s="98" t="s">
        <v>113</v>
      </c>
      <c r="H41" s="99" t="s">
        <v>113</v>
      </c>
      <c r="I41" s="88"/>
      <c r="J41" s="95" t="s">
        <v>113</v>
      </c>
      <c r="K41" s="96" t="s">
        <v>113</v>
      </c>
      <c r="L41" s="96" t="s">
        <v>113</v>
      </c>
      <c r="M41" s="97" t="s">
        <v>113</v>
      </c>
      <c r="N41" s="98" t="s">
        <v>113</v>
      </c>
      <c r="O41" s="100" t="s">
        <v>113</v>
      </c>
      <c r="P41" s="34"/>
      <c r="Q41" s="95" t="s">
        <v>113</v>
      </c>
      <c r="R41" s="96" t="s">
        <v>113</v>
      </c>
      <c r="S41" s="96" t="s">
        <v>114</v>
      </c>
      <c r="T41" s="97" t="s">
        <v>114</v>
      </c>
      <c r="U41" s="98" t="s">
        <v>113</v>
      </c>
      <c r="V41" s="100" t="s">
        <v>113</v>
      </c>
      <c r="W41" s="34"/>
      <c r="X41" s="103" t="s">
        <v>114</v>
      </c>
      <c r="Y41" s="35"/>
      <c r="Z41" s="102" t="s">
        <v>113</v>
      </c>
      <c r="AA41" s="100" t="s">
        <v>113</v>
      </c>
      <c r="AB41" s="93"/>
      <c r="AC41" s="93"/>
      <c r="AD41" s="93"/>
      <c r="AE41" s="93"/>
    </row>
    <row r="42" spans="1:31" s="25" customFormat="1" ht="13.8">
      <c r="A42" s="94" t="s">
        <v>57</v>
      </c>
      <c r="B42" s="34"/>
      <c r="C42" s="95" t="s">
        <v>113</v>
      </c>
      <c r="D42" s="96">
        <v>476.80810000000002</v>
      </c>
      <c r="E42" s="96">
        <v>473.46910000000003</v>
      </c>
      <c r="F42" s="97">
        <v>474.24889999999999</v>
      </c>
      <c r="G42" s="98">
        <v>1.450999999999965</v>
      </c>
      <c r="H42" s="99">
        <v>3.068964561813825E-3</v>
      </c>
      <c r="I42" s="88"/>
      <c r="J42" s="95" t="s">
        <v>113</v>
      </c>
      <c r="K42" s="96" t="s">
        <v>113</v>
      </c>
      <c r="L42" s="96" t="s">
        <v>113</v>
      </c>
      <c r="M42" s="97" t="s">
        <v>113</v>
      </c>
      <c r="N42" s="98" t="s">
        <v>113</v>
      </c>
      <c r="O42" s="100" t="s">
        <v>113</v>
      </c>
      <c r="P42" s="34"/>
      <c r="Q42" s="95" t="s">
        <v>113</v>
      </c>
      <c r="R42" s="96" t="s">
        <v>113</v>
      </c>
      <c r="S42" s="96" t="s">
        <v>113</v>
      </c>
      <c r="T42" s="97" t="s">
        <v>113</v>
      </c>
      <c r="U42" s="98" t="s">
        <v>113</v>
      </c>
      <c r="V42" s="100" t="s">
        <v>113</v>
      </c>
      <c r="W42" s="34"/>
      <c r="X42" s="103">
        <v>470.35820000000001</v>
      </c>
      <c r="Y42" s="35"/>
      <c r="Z42" s="102">
        <v>1.4390999999999963</v>
      </c>
      <c r="AA42" s="100">
        <v>3.0689728782640202E-3</v>
      </c>
      <c r="AB42" s="93"/>
      <c r="AC42" s="93"/>
      <c r="AD42" s="93"/>
      <c r="AE42" s="93"/>
    </row>
    <row r="43" spans="1:31" s="25" customFormat="1" ht="14.4" thickBot="1">
      <c r="A43" s="111" t="s">
        <v>58</v>
      </c>
      <c r="B43" s="34"/>
      <c r="C43" s="112" t="s">
        <v>113</v>
      </c>
      <c r="D43" s="113">
        <v>548.36350000000004</v>
      </c>
      <c r="E43" s="113">
        <v>576.44280000000003</v>
      </c>
      <c r="F43" s="114">
        <v>564.33439999999996</v>
      </c>
      <c r="G43" s="115">
        <v>0.37729999999999109</v>
      </c>
      <c r="H43" s="116">
        <v>6.6902251962064341E-4</v>
      </c>
      <c r="I43" s="88"/>
      <c r="J43" s="112" t="s">
        <v>113</v>
      </c>
      <c r="K43" s="113" t="s">
        <v>113</v>
      </c>
      <c r="L43" s="113" t="s">
        <v>113</v>
      </c>
      <c r="M43" s="114" t="s">
        <v>113</v>
      </c>
      <c r="N43" s="115" t="s">
        <v>113</v>
      </c>
      <c r="O43" s="117" t="s">
        <v>113</v>
      </c>
      <c r="P43" s="34"/>
      <c r="Q43" s="112" t="s">
        <v>113</v>
      </c>
      <c r="R43" s="113">
        <v>552.45659999999998</v>
      </c>
      <c r="S43" s="113" t="s">
        <v>113</v>
      </c>
      <c r="T43" s="114">
        <v>552.45659999999998</v>
      </c>
      <c r="U43" s="115">
        <v>-16.033900000000017</v>
      </c>
      <c r="V43" s="117">
        <v>-2.8204341145542489E-2</v>
      </c>
      <c r="W43" s="34"/>
      <c r="X43" s="118">
        <v>563.66980000000001</v>
      </c>
      <c r="Y43" s="35"/>
      <c r="Z43" s="119">
        <v>-0.54089999999996508</v>
      </c>
      <c r="AA43" s="117">
        <v>-9.5868440637503216E-4</v>
      </c>
      <c r="AB43" s="33"/>
      <c r="AC43" s="33"/>
      <c r="AD43" s="33"/>
      <c r="AE43" s="33"/>
    </row>
    <row r="44" spans="1:31" ht="13.8">
      <c r="A44" s="120" t="s">
        <v>59</v>
      </c>
    </row>
    <row r="55" spans="3:5" ht="16.2">
      <c r="D55" s="33"/>
      <c r="E55" s="66"/>
    </row>
    <row r="59" spans="3:5" ht="20.85" customHeight="1">
      <c r="C59" s="5"/>
      <c r="D59" s="121" t="s">
        <v>60</v>
      </c>
    </row>
    <row r="60" spans="3:5" ht="13.2">
      <c r="C60" s="13"/>
      <c r="D60" s="15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2F2B27-42CE-4EAC-9F45-7AB86F1CEA80}">
  <sheetPr codeName="Sheet1">
    <tabColor rgb="FFFF0000"/>
    <pageSetUpPr fitToPage="1"/>
  </sheetPr>
  <dimension ref="A1:AF56"/>
  <sheetViews>
    <sheetView showGridLines="0" topLeftCell="A32" zoomScaleNormal="100" workbookViewId="0">
      <selection activeCell="G4" sqref="G4"/>
    </sheetView>
  </sheetViews>
  <sheetFormatPr defaultRowHeight="13.2"/>
  <cols>
    <col min="1" max="1" width="20.19921875" style="5" customWidth="1"/>
    <col min="2" max="29" width="5.3984375" style="5" customWidth="1"/>
    <col min="30" max="30" width="5.3984375" style="122" customWidth="1"/>
    <col min="31" max="31" width="6.796875" style="5" customWidth="1"/>
    <col min="32" max="32" width="5" style="5" customWidth="1"/>
    <col min="33" max="16384" width="8.796875" style="5"/>
  </cols>
  <sheetData>
    <row r="1" spans="1:32" ht="5.85" customHeight="1"/>
    <row r="2" spans="1:32" s="93" customFormat="1" ht="11.85" customHeight="1">
      <c r="A2" s="123"/>
      <c r="AA2" s="124" t="str">
        <f>'Current Weekly Price ACZ'!AA2</f>
        <v>06.02.2025</v>
      </c>
      <c r="AB2" s="124"/>
      <c r="AC2" s="124"/>
      <c r="AD2" s="124"/>
      <c r="AE2" s="124"/>
    </row>
    <row r="3" spans="1:32" s="93" customFormat="1" ht="11.85" customHeight="1">
      <c r="A3" s="125"/>
      <c r="AC3" s="126" t="s">
        <v>4</v>
      </c>
      <c r="AD3" s="127">
        <v>45684</v>
      </c>
      <c r="AE3" s="127">
        <f>DATE(2006,1,2)+(AC2-1)*7</f>
        <v>38712</v>
      </c>
    </row>
    <row r="4" spans="1:32" s="93" customFormat="1" ht="11.85" customHeight="1">
      <c r="A4" s="128"/>
      <c r="AC4" s="129" t="s">
        <v>5</v>
      </c>
      <c r="AD4" s="130">
        <v>45690</v>
      </c>
      <c r="AE4" s="130"/>
    </row>
    <row r="5" spans="1:32" s="93" customFormat="1" ht="3" customHeight="1">
      <c r="A5" s="131" t="s">
        <v>61</v>
      </c>
      <c r="B5" s="33"/>
      <c r="C5" s="33"/>
      <c r="D5" s="33"/>
      <c r="E5" s="132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 s="33"/>
      <c r="W5" s="33"/>
      <c r="X5" s="33"/>
      <c r="Y5" s="33"/>
      <c r="Z5" s="33"/>
      <c r="AA5" s="33"/>
      <c r="AB5" s="33"/>
      <c r="AC5" s="133"/>
      <c r="AD5" s="134"/>
      <c r="AE5" s="33"/>
    </row>
    <row r="6" spans="1:32" s="93" customFormat="1" ht="11.1" customHeight="1">
      <c r="A6" s="31" t="s">
        <v>62</v>
      </c>
      <c r="B6" s="31"/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  <c r="S6" s="31"/>
      <c r="T6" s="31"/>
      <c r="U6" s="31"/>
      <c r="V6" s="31"/>
      <c r="W6" s="31"/>
      <c r="X6" s="31"/>
      <c r="Y6" s="31"/>
      <c r="Z6" s="31"/>
      <c r="AA6" s="31"/>
      <c r="AB6" s="31"/>
      <c r="AC6" s="31"/>
      <c r="AD6" s="31"/>
      <c r="AE6" s="31"/>
      <c r="AF6" s="135"/>
    </row>
    <row r="7" spans="1:32" s="93" customFormat="1" ht="11.1" customHeight="1">
      <c r="A7" s="31" t="s">
        <v>63</v>
      </c>
      <c r="B7" s="31"/>
      <c r="C7" s="31"/>
      <c r="D7" s="31"/>
      <c r="E7" s="31"/>
      <c r="F7" s="31"/>
      <c r="G7" s="31"/>
      <c r="H7" s="31"/>
      <c r="I7" s="31"/>
      <c r="J7" s="31"/>
      <c r="K7" s="31"/>
      <c r="L7" s="31"/>
      <c r="M7" s="31"/>
      <c r="N7" s="31"/>
      <c r="O7" s="31"/>
      <c r="P7" s="31"/>
      <c r="Q7" s="31"/>
      <c r="R7" s="31"/>
      <c r="S7" s="31"/>
      <c r="T7" s="31"/>
      <c r="U7" s="31"/>
      <c r="V7" s="31"/>
      <c r="W7" s="31"/>
      <c r="X7" s="31"/>
      <c r="Y7" s="31"/>
      <c r="Z7" s="31"/>
      <c r="AA7" s="31"/>
      <c r="AB7" s="31"/>
      <c r="AC7" s="31"/>
      <c r="AD7" s="31"/>
      <c r="AE7" s="31"/>
      <c r="AF7" s="135"/>
    </row>
    <row r="8" spans="1:32" s="93" customFormat="1" ht="6" customHeight="1" thickBot="1">
      <c r="A8" s="136"/>
      <c r="B8" s="136"/>
      <c r="C8" s="136"/>
      <c r="D8" s="136"/>
      <c r="E8" s="136"/>
      <c r="F8" s="136"/>
      <c r="G8" s="136"/>
      <c r="H8" s="136"/>
      <c r="I8" s="136"/>
      <c r="J8" s="136"/>
      <c r="K8" s="136"/>
      <c r="L8" s="136"/>
      <c r="M8" s="136"/>
      <c r="N8" s="136"/>
      <c r="O8" s="136"/>
      <c r="P8" s="136"/>
      <c r="Q8" s="136"/>
      <c r="R8" s="136"/>
      <c r="S8" s="136"/>
      <c r="T8" s="136"/>
      <c r="U8" s="136"/>
      <c r="V8" s="136"/>
      <c r="W8" s="136"/>
      <c r="X8" s="136"/>
      <c r="Y8" s="136"/>
      <c r="Z8" s="136"/>
      <c r="AA8" s="136"/>
      <c r="AB8" s="136"/>
      <c r="AC8" s="136"/>
      <c r="AD8" s="137"/>
      <c r="AE8" s="136"/>
      <c r="AF8" s="136"/>
    </row>
    <row r="9" spans="1:32" s="93" customFormat="1" ht="10.35" customHeight="1">
      <c r="A9" s="138" t="s">
        <v>64</v>
      </c>
      <c r="B9" s="139" t="s">
        <v>32</v>
      </c>
      <c r="C9" s="140" t="s">
        <v>33</v>
      </c>
      <c r="D9" s="140" t="s">
        <v>34</v>
      </c>
      <c r="E9" s="140" t="s">
        <v>35</v>
      </c>
      <c r="F9" s="140" t="s">
        <v>36</v>
      </c>
      <c r="G9" s="140" t="s">
        <v>37</v>
      </c>
      <c r="H9" s="140" t="s">
        <v>38</v>
      </c>
      <c r="I9" s="140" t="s">
        <v>39</v>
      </c>
      <c r="J9" s="140" t="s">
        <v>40</v>
      </c>
      <c r="K9" s="140" t="s">
        <v>41</v>
      </c>
      <c r="L9" s="140" t="s">
        <v>42</v>
      </c>
      <c r="M9" s="140" t="s">
        <v>43</v>
      </c>
      <c r="N9" s="140" t="s">
        <v>44</v>
      </c>
      <c r="O9" s="140" t="s">
        <v>45</v>
      </c>
      <c r="P9" s="140" t="s">
        <v>46</v>
      </c>
      <c r="Q9" s="140" t="s">
        <v>47</v>
      </c>
      <c r="R9" s="140" t="s">
        <v>48</v>
      </c>
      <c r="S9" s="140" t="s">
        <v>49</v>
      </c>
      <c r="T9" s="140" t="s">
        <v>50</v>
      </c>
      <c r="U9" s="140" t="s">
        <v>51</v>
      </c>
      <c r="V9" s="140" t="s">
        <v>52</v>
      </c>
      <c r="W9" s="140" t="s">
        <v>53</v>
      </c>
      <c r="X9" s="140" t="s">
        <v>54</v>
      </c>
      <c r="Y9" s="140" t="s">
        <v>55</v>
      </c>
      <c r="Z9" s="140" t="s">
        <v>56</v>
      </c>
      <c r="AA9" s="140" t="s">
        <v>57</v>
      </c>
      <c r="AB9" s="140" t="s">
        <v>58</v>
      </c>
      <c r="AC9" s="141" t="s">
        <v>65</v>
      </c>
      <c r="AD9" s="142" t="s">
        <v>66</v>
      </c>
      <c r="AE9" s="143" t="s">
        <v>25</v>
      </c>
      <c r="AF9" s="144" t="s">
        <v>67</v>
      </c>
    </row>
    <row r="10" spans="1:32" s="93" customFormat="1" ht="12.6" customHeight="1" thickBot="1">
      <c r="A10" s="138"/>
      <c r="B10" s="145"/>
      <c r="C10" s="146"/>
      <c r="D10" s="146"/>
      <c r="E10" s="146"/>
      <c r="F10" s="146"/>
      <c r="G10" s="146"/>
      <c r="H10" s="146"/>
      <c r="I10" s="146"/>
      <c r="J10" s="146"/>
      <c r="K10" s="146"/>
      <c r="L10" s="146"/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6"/>
      <c r="Z10" s="146"/>
      <c r="AA10" s="146"/>
      <c r="AB10" s="146"/>
      <c r="AC10" s="147"/>
      <c r="AD10" s="148" t="s">
        <v>24</v>
      </c>
      <c r="AE10" s="149"/>
      <c r="AF10" s="150"/>
    </row>
    <row r="11" spans="1:32" s="93" customFormat="1" ht="12" customHeight="1">
      <c r="A11" s="151" t="s">
        <v>68</v>
      </c>
      <c r="B11" s="152" t="s">
        <v>113</v>
      </c>
      <c r="C11" s="153" t="s">
        <v>113</v>
      </c>
      <c r="D11" s="153" t="s">
        <v>114</v>
      </c>
      <c r="E11" s="153">
        <v>508.17090000000002</v>
      </c>
      <c r="F11" s="153" t="s">
        <v>113</v>
      </c>
      <c r="G11" s="153" t="s">
        <v>113</v>
      </c>
      <c r="H11" s="153">
        <v>589.46</v>
      </c>
      <c r="I11" s="153" t="s">
        <v>113</v>
      </c>
      <c r="J11" s="153">
        <v>661.12</v>
      </c>
      <c r="K11" s="153" t="s">
        <v>113</v>
      </c>
      <c r="L11" s="153" t="s">
        <v>113</v>
      </c>
      <c r="M11" s="153">
        <v>688.85</v>
      </c>
      <c r="N11" s="153" t="s">
        <v>113</v>
      </c>
      <c r="O11" s="153">
        <v>398.15</v>
      </c>
      <c r="P11" s="153" t="s">
        <v>114</v>
      </c>
      <c r="Q11" s="153" t="s">
        <v>114</v>
      </c>
      <c r="R11" s="153" t="s">
        <v>113</v>
      </c>
      <c r="S11" s="153" t="s">
        <v>113</v>
      </c>
      <c r="T11" s="153">
        <v>599</v>
      </c>
      <c r="U11" s="153">
        <v>599.29999999999995</v>
      </c>
      <c r="V11" s="153" t="s">
        <v>113</v>
      </c>
      <c r="W11" s="153">
        <v>602.41</v>
      </c>
      <c r="X11" s="153" t="s">
        <v>113</v>
      </c>
      <c r="Y11" s="153">
        <v>531.73</v>
      </c>
      <c r="Z11" s="153" t="s">
        <v>113</v>
      </c>
      <c r="AA11" s="153" t="s">
        <v>113</v>
      </c>
      <c r="AB11" s="153">
        <v>571.72209999999995</v>
      </c>
      <c r="AC11" s="154">
        <v>656.37239999999997</v>
      </c>
      <c r="AD11" s="155">
        <v>6.2905999999999267</v>
      </c>
      <c r="AE11" s="156">
        <v>9.6766283873812586E-3</v>
      </c>
      <c r="AF11" s="157" t="s">
        <v>113</v>
      </c>
    </row>
    <row r="12" spans="1:32" s="93" customFormat="1" ht="12" customHeight="1">
      <c r="A12" s="151" t="s">
        <v>69</v>
      </c>
      <c r="B12" s="153" t="s">
        <v>113</v>
      </c>
      <c r="C12" s="153" t="s">
        <v>113</v>
      </c>
      <c r="D12" s="153" t="s">
        <v>113</v>
      </c>
      <c r="E12" s="153">
        <v>452.28809999999999</v>
      </c>
      <c r="F12" s="153" t="s">
        <v>113</v>
      </c>
      <c r="G12" s="153" t="s">
        <v>113</v>
      </c>
      <c r="H12" s="153">
        <v>580.4</v>
      </c>
      <c r="I12" s="153" t="s">
        <v>113</v>
      </c>
      <c r="J12" s="153">
        <v>654.96</v>
      </c>
      <c r="K12" s="153" t="s">
        <v>113</v>
      </c>
      <c r="L12" s="153" t="s">
        <v>113</v>
      </c>
      <c r="M12" s="153">
        <v>678.36</v>
      </c>
      <c r="N12" s="153" t="s">
        <v>113</v>
      </c>
      <c r="O12" s="153" t="s">
        <v>113</v>
      </c>
      <c r="P12" s="153" t="s">
        <v>114</v>
      </c>
      <c r="Q12" s="153" t="s">
        <v>113</v>
      </c>
      <c r="R12" s="153" t="s">
        <v>113</v>
      </c>
      <c r="S12" s="153" t="s">
        <v>113</v>
      </c>
      <c r="T12" s="153">
        <v>595</v>
      </c>
      <c r="U12" s="153">
        <v>605.33000000000004</v>
      </c>
      <c r="V12" s="153" t="s">
        <v>113</v>
      </c>
      <c r="W12" s="153">
        <v>588.30999999999995</v>
      </c>
      <c r="X12" s="153" t="s">
        <v>113</v>
      </c>
      <c r="Y12" s="153">
        <v>551.73</v>
      </c>
      <c r="Z12" s="153" t="s">
        <v>113</v>
      </c>
      <c r="AA12" s="153" t="s">
        <v>113</v>
      </c>
      <c r="AB12" s="153">
        <v>600.74839999999995</v>
      </c>
      <c r="AC12" s="154">
        <v>647.72230000000002</v>
      </c>
      <c r="AD12" s="155">
        <v>5.0586000000000695</v>
      </c>
      <c r="AE12" s="156">
        <v>7.8713018955327563E-3</v>
      </c>
      <c r="AF12" s="157" t="s">
        <v>113</v>
      </c>
    </row>
    <row r="13" spans="1:32" s="93" customFormat="1" ht="12" customHeight="1">
      <c r="A13" s="151" t="s">
        <v>70</v>
      </c>
      <c r="B13" s="153" t="s">
        <v>113</v>
      </c>
      <c r="C13" s="153" t="s">
        <v>113</v>
      </c>
      <c r="D13" s="153" t="s">
        <v>114</v>
      </c>
      <c r="E13" s="153">
        <v>510.04700000000003</v>
      </c>
      <c r="F13" s="153">
        <v>339.81</v>
      </c>
      <c r="G13" s="153" t="s">
        <v>113</v>
      </c>
      <c r="H13" s="153">
        <v>605.20000000000005</v>
      </c>
      <c r="I13" s="153">
        <v>477.75</v>
      </c>
      <c r="J13" s="153">
        <v>619.59</v>
      </c>
      <c r="K13" s="153" t="s">
        <v>113</v>
      </c>
      <c r="L13" s="153" t="s">
        <v>113</v>
      </c>
      <c r="M13" s="153">
        <v>655.29999999999995</v>
      </c>
      <c r="N13" s="153" t="s">
        <v>113</v>
      </c>
      <c r="O13" s="153">
        <v>444.57</v>
      </c>
      <c r="P13" s="153" t="s">
        <v>114</v>
      </c>
      <c r="Q13" s="153" t="s">
        <v>114</v>
      </c>
      <c r="R13" s="153" t="s">
        <v>113</v>
      </c>
      <c r="S13" s="153" t="s">
        <v>113</v>
      </c>
      <c r="T13" s="153">
        <v>598</v>
      </c>
      <c r="U13" s="153">
        <v>565.84</v>
      </c>
      <c r="V13" s="153" t="s">
        <v>113</v>
      </c>
      <c r="W13" s="153">
        <v>512.07000000000005</v>
      </c>
      <c r="X13" s="153">
        <v>440.94139999999999</v>
      </c>
      <c r="Y13" s="153">
        <v>411.73</v>
      </c>
      <c r="Z13" s="153" t="s">
        <v>113</v>
      </c>
      <c r="AA13" s="153" t="s">
        <v>113</v>
      </c>
      <c r="AB13" s="153">
        <v>544.00329999999997</v>
      </c>
      <c r="AC13" s="154">
        <v>592.72519999999997</v>
      </c>
      <c r="AD13" s="155">
        <v>-10.336900000000014</v>
      </c>
      <c r="AE13" s="156">
        <v>-1.7140689159540923E-2</v>
      </c>
      <c r="AF13" s="157" t="s">
        <v>113</v>
      </c>
    </row>
    <row r="14" spans="1:32" s="93" customFormat="1" ht="12" customHeight="1">
      <c r="A14" s="151" t="s">
        <v>71</v>
      </c>
      <c r="B14" s="158" t="s">
        <v>113</v>
      </c>
      <c r="C14" s="158" t="s">
        <v>113</v>
      </c>
      <c r="D14" s="158" t="s">
        <v>113</v>
      </c>
      <c r="E14" s="158">
        <v>505.49059999999997</v>
      </c>
      <c r="F14" s="158" t="s">
        <v>113</v>
      </c>
      <c r="G14" s="158" t="s">
        <v>113</v>
      </c>
      <c r="H14" s="158">
        <v>611.51</v>
      </c>
      <c r="I14" s="158" t="s">
        <v>113</v>
      </c>
      <c r="J14" s="158">
        <v>648.01</v>
      </c>
      <c r="K14" s="158" t="s">
        <v>113</v>
      </c>
      <c r="L14" s="158">
        <v>535.11</v>
      </c>
      <c r="M14" s="158">
        <v>543.88</v>
      </c>
      <c r="N14" s="158" t="s">
        <v>113</v>
      </c>
      <c r="O14" s="158">
        <v>418.15</v>
      </c>
      <c r="P14" s="158" t="s">
        <v>114</v>
      </c>
      <c r="Q14" s="158" t="s">
        <v>113</v>
      </c>
      <c r="R14" s="158" t="s">
        <v>113</v>
      </c>
      <c r="S14" s="158" t="s">
        <v>113</v>
      </c>
      <c r="T14" s="158">
        <v>594</v>
      </c>
      <c r="U14" s="158">
        <v>570.52</v>
      </c>
      <c r="V14" s="158" t="s">
        <v>113</v>
      </c>
      <c r="W14" s="158">
        <v>522.55999999999995</v>
      </c>
      <c r="X14" s="158">
        <v>434.04399999999998</v>
      </c>
      <c r="Y14" s="158">
        <v>521.73</v>
      </c>
      <c r="Z14" s="158" t="s">
        <v>113</v>
      </c>
      <c r="AA14" s="158" t="s">
        <v>113</v>
      </c>
      <c r="AB14" s="158">
        <v>589.76549999999997</v>
      </c>
      <c r="AC14" s="159">
        <v>625.62300000000005</v>
      </c>
      <c r="AD14" s="160">
        <v>0.27960000000007312</v>
      </c>
      <c r="AE14" s="161">
        <v>4.4711433749844431E-4</v>
      </c>
      <c r="AF14" s="162" t="s">
        <v>113</v>
      </c>
    </row>
    <row r="15" spans="1:32" s="93" customFormat="1" ht="12" customHeight="1">
      <c r="A15" s="151" t="s">
        <v>72</v>
      </c>
      <c r="B15" s="153" t="s">
        <v>113</v>
      </c>
      <c r="C15" s="153" t="s">
        <v>113</v>
      </c>
      <c r="D15" s="153" t="s">
        <v>114</v>
      </c>
      <c r="E15" s="153">
        <v>495.17180000000002</v>
      </c>
      <c r="F15" s="153">
        <v>317.77</v>
      </c>
      <c r="G15" s="153" t="s">
        <v>114</v>
      </c>
      <c r="H15" s="153">
        <v>532.83000000000004</v>
      </c>
      <c r="I15" s="153">
        <v>499.4</v>
      </c>
      <c r="J15" s="153">
        <v>581.05999999999995</v>
      </c>
      <c r="K15" s="153" t="s">
        <v>113</v>
      </c>
      <c r="L15" s="153" t="s">
        <v>113</v>
      </c>
      <c r="M15" s="153">
        <v>705.28</v>
      </c>
      <c r="N15" s="153" t="s">
        <v>113</v>
      </c>
      <c r="O15" s="153">
        <v>385.33</v>
      </c>
      <c r="P15" s="153" t="s">
        <v>114</v>
      </c>
      <c r="Q15" s="153" t="s">
        <v>113</v>
      </c>
      <c r="R15" s="153" t="s">
        <v>113</v>
      </c>
      <c r="S15" s="153" t="s">
        <v>113</v>
      </c>
      <c r="T15" s="153">
        <v>520</v>
      </c>
      <c r="U15" s="153">
        <v>405.02</v>
      </c>
      <c r="V15" s="153">
        <v>527.72950000000003</v>
      </c>
      <c r="W15" s="153">
        <v>508.05</v>
      </c>
      <c r="X15" s="153">
        <v>439.59890000000001</v>
      </c>
      <c r="Y15" s="153">
        <v>501.73</v>
      </c>
      <c r="Z15" s="153" t="s">
        <v>114</v>
      </c>
      <c r="AA15" s="153" t="s">
        <v>113</v>
      </c>
      <c r="AB15" s="153">
        <v>557.6884</v>
      </c>
      <c r="AC15" s="154">
        <v>543.15480000000002</v>
      </c>
      <c r="AD15" s="155">
        <v>13.08910000000003</v>
      </c>
      <c r="AE15" s="156">
        <v>2.4693354050262073E-2</v>
      </c>
      <c r="AF15" s="157" t="s">
        <v>113</v>
      </c>
    </row>
    <row r="16" spans="1:32" s="93" customFormat="1" ht="12" customHeight="1" thickBot="1">
      <c r="A16" s="151" t="s">
        <v>73</v>
      </c>
      <c r="B16" s="153" t="s">
        <v>113</v>
      </c>
      <c r="C16" s="153">
        <v>534.02189999999996</v>
      </c>
      <c r="D16" s="153" t="s">
        <v>113</v>
      </c>
      <c r="E16" s="153">
        <v>497.584</v>
      </c>
      <c r="F16" s="153" t="s">
        <v>113</v>
      </c>
      <c r="G16" s="153" t="s">
        <v>113</v>
      </c>
      <c r="H16" s="153">
        <v>615.87</v>
      </c>
      <c r="I16" s="153" t="s">
        <v>113</v>
      </c>
      <c r="J16" s="153">
        <v>574.07000000000005</v>
      </c>
      <c r="K16" s="153" t="s">
        <v>113</v>
      </c>
      <c r="L16" s="153" t="s">
        <v>113</v>
      </c>
      <c r="M16" s="153">
        <v>504.96</v>
      </c>
      <c r="N16" s="153" t="s">
        <v>113</v>
      </c>
      <c r="O16" s="153">
        <v>373.15</v>
      </c>
      <c r="P16" s="153" t="s">
        <v>114</v>
      </c>
      <c r="Q16" s="153" t="s">
        <v>113</v>
      </c>
      <c r="R16" s="153" t="s">
        <v>113</v>
      </c>
      <c r="S16" s="153" t="s">
        <v>113</v>
      </c>
      <c r="T16" s="153">
        <v>571</v>
      </c>
      <c r="U16" s="153" t="s">
        <v>114</v>
      </c>
      <c r="V16" s="153">
        <v>540.07399999999996</v>
      </c>
      <c r="W16" s="153">
        <v>352.68</v>
      </c>
      <c r="X16" s="153">
        <v>473.47899999999998</v>
      </c>
      <c r="Y16" s="153">
        <v>511.73</v>
      </c>
      <c r="Z16" s="153" t="s">
        <v>114</v>
      </c>
      <c r="AA16" s="153" t="s">
        <v>113</v>
      </c>
      <c r="AB16" s="153">
        <v>583.05370000000005</v>
      </c>
      <c r="AC16" s="154">
        <v>548.04470000000003</v>
      </c>
      <c r="AD16" s="155">
        <v>-8.1296999999999571</v>
      </c>
      <c r="AE16" s="156">
        <v>-1.4617177633490464E-2</v>
      </c>
      <c r="AF16" s="157" t="s">
        <v>113</v>
      </c>
    </row>
    <row r="17" spans="1:32" s="169" customFormat="1" ht="12" customHeight="1" thickBot="1">
      <c r="A17" s="163" t="s">
        <v>74</v>
      </c>
      <c r="B17" s="164" t="s">
        <v>113</v>
      </c>
      <c r="C17" s="164">
        <v>534.02189999999996</v>
      </c>
      <c r="D17" s="164" t="s">
        <v>114</v>
      </c>
      <c r="E17" s="164">
        <v>499.58839999999998</v>
      </c>
      <c r="F17" s="164">
        <v>322.32780000000002</v>
      </c>
      <c r="G17" s="164" t="s">
        <v>114</v>
      </c>
      <c r="H17" s="164">
        <v>593.16700000000003</v>
      </c>
      <c r="I17" s="164">
        <v>477.75</v>
      </c>
      <c r="J17" s="164">
        <v>622.86599999999999</v>
      </c>
      <c r="K17" s="164" t="s">
        <v>113</v>
      </c>
      <c r="L17" s="164">
        <v>535.11</v>
      </c>
      <c r="M17" s="164">
        <v>671.51239999999996</v>
      </c>
      <c r="N17" s="164" t="s">
        <v>113</v>
      </c>
      <c r="O17" s="164">
        <v>399.86860000000001</v>
      </c>
      <c r="P17" s="164" t="s">
        <v>114</v>
      </c>
      <c r="Q17" s="164" t="s">
        <v>114</v>
      </c>
      <c r="R17" s="164" t="s">
        <v>113</v>
      </c>
      <c r="S17" s="164" t="s">
        <v>113</v>
      </c>
      <c r="T17" s="164">
        <v>550.47289999999998</v>
      </c>
      <c r="U17" s="164" t="s">
        <v>114</v>
      </c>
      <c r="V17" s="164">
        <v>530.32389999999998</v>
      </c>
      <c r="W17" s="164">
        <v>503.18849999999998</v>
      </c>
      <c r="X17" s="164">
        <v>443.63679999999999</v>
      </c>
      <c r="Y17" s="164">
        <v>462.94490000000002</v>
      </c>
      <c r="Z17" s="164" t="s">
        <v>114</v>
      </c>
      <c r="AA17" s="164" t="s">
        <v>113</v>
      </c>
      <c r="AB17" s="164">
        <v>560.94780000000003</v>
      </c>
      <c r="AC17" s="165">
        <v>592.29010000000005</v>
      </c>
      <c r="AD17" s="166">
        <v>2.1266000000000531</v>
      </c>
      <c r="AE17" s="167">
        <v>3.6034082080644847E-3</v>
      </c>
      <c r="AF17" s="168" t="s">
        <v>113</v>
      </c>
    </row>
    <row r="18" spans="1:32" s="93" customFormat="1" ht="12" customHeight="1">
      <c r="A18" s="151" t="s">
        <v>75</v>
      </c>
      <c r="B18" s="152">
        <v>591.01</v>
      </c>
      <c r="C18" s="152" t="s">
        <v>113</v>
      </c>
      <c r="D18" s="152">
        <v>537.14499999999998</v>
      </c>
      <c r="E18" s="152">
        <v>486.99709999999999</v>
      </c>
      <c r="F18" s="152">
        <v>605.11</v>
      </c>
      <c r="G18" s="152" t="s">
        <v>114</v>
      </c>
      <c r="H18" s="152">
        <v>602.45000000000005</v>
      </c>
      <c r="I18" s="152">
        <v>483</v>
      </c>
      <c r="J18" s="152">
        <v>685.15</v>
      </c>
      <c r="K18" s="152">
        <v>624</v>
      </c>
      <c r="L18" s="152">
        <v>581.41999999999996</v>
      </c>
      <c r="M18" s="152">
        <v>662.19</v>
      </c>
      <c r="N18" s="152" t="s">
        <v>113</v>
      </c>
      <c r="O18" s="152">
        <v>530.57000000000005</v>
      </c>
      <c r="P18" s="152">
        <v>474.51</v>
      </c>
      <c r="Q18" s="152" t="s">
        <v>114</v>
      </c>
      <c r="R18" s="152" t="s">
        <v>113</v>
      </c>
      <c r="S18" s="152" t="s">
        <v>113</v>
      </c>
      <c r="T18" s="152">
        <v>670</v>
      </c>
      <c r="U18" s="152">
        <v>559.73</v>
      </c>
      <c r="V18" s="152">
        <v>582.80510000000004</v>
      </c>
      <c r="W18" s="152">
        <v>632.01</v>
      </c>
      <c r="X18" s="152">
        <v>455.28890000000001</v>
      </c>
      <c r="Y18" s="152">
        <v>561.71</v>
      </c>
      <c r="Z18" s="152">
        <v>535.29</v>
      </c>
      <c r="AA18" s="152">
        <v>503.71</v>
      </c>
      <c r="AB18" s="152">
        <v>562.91830000000004</v>
      </c>
      <c r="AC18" s="154">
        <v>630.84820000000002</v>
      </c>
      <c r="AD18" s="155">
        <v>15.257200000000012</v>
      </c>
      <c r="AE18" s="170">
        <v>2.4784637852080404E-2</v>
      </c>
      <c r="AF18" s="171" t="s">
        <v>113</v>
      </c>
    </row>
    <row r="19" spans="1:32" s="93" customFormat="1" ht="12" customHeight="1">
      <c r="A19" s="151" t="s">
        <v>76</v>
      </c>
      <c r="B19" s="153">
        <v>522.38</v>
      </c>
      <c r="C19" s="153" t="s">
        <v>113</v>
      </c>
      <c r="D19" s="153">
        <v>550.00139999999999</v>
      </c>
      <c r="E19" s="153">
        <v>475.3381</v>
      </c>
      <c r="F19" s="153">
        <v>600.74</v>
      </c>
      <c r="G19" s="153" t="s">
        <v>113</v>
      </c>
      <c r="H19" s="153">
        <v>609.78</v>
      </c>
      <c r="I19" s="153">
        <v>456.75</v>
      </c>
      <c r="J19" s="153">
        <v>677.94</v>
      </c>
      <c r="K19" s="153">
        <v>606</v>
      </c>
      <c r="L19" s="153">
        <v>552.41</v>
      </c>
      <c r="M19" s="153">
        <v>565.91</v>
      </c>
      <c r="N19" s="153" t="s">
        <v>113</v>
      </c>
      <c r="O19" s="153">
        <v>513.15</v>
      </c>
      <c r="P19" s="153">
        <v>485.4</v>
      </c>
      <c r="Q19" s="153" t="s">
        <v>114</v>
      </c>
      <c r="R19" s="153" t="s">
        <v>113</v>
      </c>
      <c r="S19" s="153" t="s">
        <v>113</v>
      </c>
      <c r="T19" s="153">
        <v>722</v>
      </c>
      <c r="U19" s="153">
        <v>559.70000000000005</v>
      </c>
      <c r="V19" s="153">
        <v>577.10760000000005</v>
      </c>
      <c r="W19" s="153">
        <v>645.88</v>
      </c>
      <c r="X19" s="153">
        <v>479.27910000000003</v>
      </c>
      <c r="Y19" s="153">
        <v>561.47</v>
      </c>
      <c r="Z19" s="153" t="s">
        <v>114</v>
      </c>
      <c r="AA19" s="153">
        <v>509.76</v>
      </c>
      <c r="AB19" s="153">
        <v>566.928</v>
      </c>
      <c r="AC19" s="154">
        <v>609.48270000000002</v>
      </c>
      <c r="AD19" s="155">
        <v>5.2064000000000306</v>
      </c>
      <c r="AE19" s="170">
        <v>8.6159261913796303E-3</v>
      </c>
      <c r="AF19" s="157" t="s">
        <v>113</v>
      </c>
    </row>
    <row r="20" spans="1:32" s="93" customFormat="1" ht="12" customHeight="1">
      <c r="A20" s="151" t="s">
        <v>77</v>
      </c>
      <c r="B20" s="153">
        <v>484.63</v>
      </c>
      <c r="C20" s="153" t="s">
        <v>113</v>
      </c>
      <c r="D20" s="153">
        <v>524.04970000000003</v>
      </c>
      <c r="E20" s="153">
        <v>461.93700000000001</v>
      </c>
      <c r="F20" s="153">
        <v>597</v>
      </c>
      <c r="G20" s="153" t="s">
        <v>114</v>
      </c>
      <c r="H20" s="153">
        <v>594.14</v>
      </c>
      <c r="I20" s="153">
        <v>467.78</v>
      </c>
      <c r="J20" s="153">
        <v>662.23</v>
      </c>
      <c r="K20" s="153">
        <v>594</v>
      </c>
      <c r="L20" s="153">
        <v>549.5</v>
      </c>
      <c r="M20" s="153">
        <v>590.49</v>
      </c>
      <c r="N20" s="153" t="s">
        <v>113</v>
      </c>
      <c r="O20" s="153">
        <v>480.57</v>
      </c>
      <c r="P20" s="153">
        <v>498.61</v>
      </c>
      <c r="Q20" s="153" t="s">
        <v>114</v>
      </c>
      <c r="R20" s="153">
        <v>446.78390000000002</v>
      </c>
      <c r="S20" s="153" t="s">
        <v>113</v>
      </c>
      <c r="T20" s="153">
        <v>628</v>
      </c>
      <c r="U20" s="153">
        <v>550.42999999999995</v>
      </c>
      <c r="V20" s="153">
        <v>577.10760000000005</v>
      </c>
      <c r="W20" s="153">
        <v>597.96</v>
      </c>
      <c r="X20" s="153">
        <v>455.61849999999998</v>
      </c>
      <c r="Y20" s="153">
        <v>559.36</v>
      </c>
      <c r="Z20" s="153">
        <v>500.65</v>
      </c>
      <c r="AA20" s="153">
        <v>480.07</v>
      </c>
      <c r="AB20" s="153">
        <v>546.09529999999995</v>
      </c>
      <c r="AC20" s="154">
        <v>590.98159999999996</v>
      </c>
      <c r="AD20" s="155">
        <v>8.8992999999999256</v>
      </c>
      <c r="AE20" s="170">
        <v>1.528873150755472E-2</v>
      </c>
      <c r="AF20" s="157" t="s">
        <v>113</v>
      </c>
    </row>
    <row r="21" spans="1:32" s="93" customFormat="1" ht="12" customHeight="1">
      <c r="A21" s="151" t="s">
        <v>78</v>
      </c>
      <c r="B21" s="158">
        <v>447.63</v>
      </c>
      <c r="C21" s="158" t="s">
        <v>113</v>
      </c>
      <c r="D21" s="158">
        <v>562.81809999999996</v>
      </c>
      <c r="E21" s="158">
        <v>464.08109999999999</v>
      </c>
      <c r="F21" s="158">
        <v>591.94000000000005</v>
      </c>
      <c r="G21" s="158" t="s">
        <v>113</v>
      </c>
      <c r="H21" s="158">
        <v>599.01</v>
      </c>
      <c r="I21" s="158">
        <v>454.44</v>
      </c>
      <c r="J21" s="158">
        <v>650.41</v>
      </c>
      <c r="K21" s="158">
        <v>585</v>
      </c>
      <c r="L21" s="158">
        <v>543.27</v>
      </c>
      <c r="M21" s="158">
        <v>554.24</v>
      </c>
      <c r="N21" s="158" t="s">
        <v>113</v>
      </c>
      <c r="O21" s="158">
        <v>453.72</v>
      </c>
      <c r="P21" s="158">
        <v>500.14</v>
      </c>
      <c r="Q21" s="158" t="s">
        <v>114</v>
      </c>
      <c r="R21" s="158" t="s">
        <v>113</v>
      </c>
      <c r="S21" s="158" t="s">
        <v>113</v>
      </c>
      <c r="T21" s="158">
        <v>675</v>
      </c>
      <c r="U21" s="158">
        <v>554.79</v>
      </c>
      <c r="V21" s="158">
        <v>568.79880000000003</v>
      </c>
      <c r="W21" s="158">
        <v>590.71</v>
      </c>
      <c r="X21" s="158">
        <v>471.81290000000001</v>
      </c>
      <c r="Y21" s="158">
        <v>562.19000000000005</v>
      </c>
      <c r="Z21" s="158" t="s">
        <v>114</v>
      </c>
      <c r="AA21" s="158">
        <v>485.12</v>
      </c>
      <c r="AB21" s="158">
        <v>554.72469999999998</v>
      </c>
      <c r="AC21" s="159">
        <v>585.7002</v>
      </c>
      <c r="AD21" s="172">
        <v>6.9125000000000227</v>
      </c>
      <c r="AE21" s="173">
        <v>1.1943066516444611E-2</v>
      </c>
      <c r="AF21" s="162" t="s">
        <v>113</v>
      </c>
    </row>
    <row r="22" spans="1:32" s="93" customFormat="1" ht="12" customHeight="1">
      <c r="A22" s="151" t="s">
        <v>79</v>
      </c>
      <c r="B22" s="153">
        <v>439.12</v>
      </c>
      <c r="C22" s="153">
        <v>511.29969999999997</v>
      </c>
      <c r="D22" s="153">
        <v>496.86410000000001</v>
      </c>
      <c r="E22" s="153">
        <v>431.38240000000002</v>
      </c>
      <c r="F22" s="153">
        <v>550.98</v>
      </c>
      <c r="G22" s="153">
        <v>370.97</v>
      </c>
      <c r="H22" s="153">
        <v>579.70000000000005</v>
      </c>
      <c r="I22" s="153">
        <v>449.4</v>
      </c>
      <c r="J22" s="153">
        <v>577.66999999999996</v>
      </c>
      <c r="K22" s="153">
        <v>507</v>
      </c>
      <c r="L22" s="153">
        <v>529.58000000000004</v>
      </c>
      <c r="M22" s="153">
        <v>529.35</v>
      </c>
      <c r="N22" s="153">
        <v>451</v>
      </c>
      <c r="O22" s="153">
        <v>454.92</v>
      </c>
      <c r="P22" s="153">
        <v>478.88</v>
      </c>
      <c r="Q22" s="153" t="s">
        <v>114</v>
      </c>
      <c r="R22" s="153">
        <v>238.76329999999999</v>
      </c>
      <c r="S22" s="153" t="s">
        <v>113</v>
      </c>
      <c r="T22" s="153">
        <v>642</v>
      </c>
      <c r="U22" s="153">
        <v>509.77</v>
      </c>
      <c r="V22" s="153">
        <v>546.95849999999996</v>
      </c>
      <c r="W22" s="153">
        <v>513.88</v>
      </c>
      <c r="X22" s="153">
        <v>460.45589999999999</v>
      </c>
      <c r="Y22" s="153">
        <v>522.54</v>
      </c>
      <c r="Z22" s="153">
        <v>486.24</v>
      </c>
      <c r="AA22" s="153">
        <v>447.91</v>
      </c>
      <c r="AB22" s="153">
        <v>542.43430000000001</v>
      </c>
      <c r="AC22" s="154">
        <v>530.35839999999996</v>
      </c>
      <c r="AD22" s="155">
        <v>2.6230999999999085</v>
      </c>
      <c r="AE22" s="170">
        <v>4.9704842560274187E-3</v>
      </c>
      <c r="AF22" s="157" t="s">
        <v>113</v>
      </c>
    </row>
    <row r="23" spans="1:32" s="93" customFormat="1" ht="12" customHeight="1" thickBot="1">
      <c r="A23" s="151" t="s">
        <v>80</v>
      </c>
      <c r="B23" s="153">
        <v>405.75</v>
      </c>
      <c r="C23" s="153">
        <v>488.71050000000002</v>
      </c>
      <c r="D23" s="153" t="s">
        <v>114</v>
      </c>
      <c r="E23" s="153">
        <v>430.31029999999998</v>
      </c>
      <c r="F23" s="153">
        <v>563.21</v>
      </c>
      <c r="G23" s="153" t="s">
        <v>114</v>
      </c>
      <c r="H23" s="153">
        <v>584.66999999999996</v>
      </c>
      <c r="I23" s="153">
        <v>435.75</v>
      </c>
      <c r="J23" s="153">
        <v>616.33000000000004</v>
      </c>
      <c r="K23" s="153">
        <v>499</v>
      </c>
      <c r="L23" s="153">
        <v>529.73</v>
      </c>
      <c r="M23" s="153">
        <v>413.54</v>
      </c>
      <c r="N23" s="153">
        <v>450</v>
      </c>
      <c r="O23" s="153">
        <v>435.57</v>
      </c>
      <c r="P23" s="153">
        <v>490.4</v>
      </c>
      <c r="Q23" s="153" t="s">
        <v>114</v>
      </c>
      <c r="R23" s="153">
        <v>290.29969999999997</v>
      </c>
      <c r="S23" s="153" t="s">
        <v>113</v>
      </c>
      <c r="T23" s="153">
        <v>696</v>
      </c>
      <c r="U23" s="153">
        <v>520.59</v>
      </c>
      <c r="V23" s="153">
        <v>552.41849999999999</v>
      </c>
      <c r="W23" s="153">
        <v>458.05</v>
      </c>
      <c r="X23" s="153">
        <v>475.18729999999999</v>
      </c>
      <c r="Y23" s="153">
        <v>534.65</v>
      </c>
      <c r="Z23" s="153" t="s">
        <v>114</v>
      </c>
      <c r="AA23" s="153">
        <v>463.85</v>
      </c>
      <c r="AB23" s="153">
        <v>554.46320000000003</v>
      </c>
      <c r="AC23" s="154">
        <v>539.97119999999995</v>
      </c>
      <c r="AD23" s="155">
        <v>4.3903999999999996</v>
      </c>
      <c r="AE23" s="170">
        <v>8.1974559207500519E-3</v>
      </c>
      <c r="AF23" s="157" t="s">
        <v>113</v>
      </c>
    </row>
    <row r="24" spans="1:32" s="169" customFormat="1" ht="12" customHeight="1" thickBot="1">
      <c r="A24" s="163" t="s">
        <v>81</v>
      </c>
      <c r="B24" s="164">
        <v>558.15989999999999</v>
      </c>
      <c r="C24" s="164">
        <v>502.51499999999999</v>
      </c>
      <c r="D24" s="164" t="s">
        <v>114</v>
      </c>
      <c r="E24" s="164">
        <v>452.35050000000001</v>
      </c>
      <c r="F24" s="164">
        <v>592.96789999999999</v>
      </c>
      <c r="G24" s="164" t="s">
        <v>114</v>
      </c>
      <c r="H24" s="164">
        <v>596.1902</v>
      </c>
      <c r="I24" s="164">
        <v>471.15879999999999</v>
      </c>
      <c r="J24" s="164">
        <v>663.93529999999998</v>
      </c>
      <c r="K24" s="164">
        <v>591.29449999999997</v>
      </c>
      <c r="L24" s="164">
        <v>546.07069999999999</v>
      </c>
      <c r="M24" s="164">
        <v>639.12710000000004</v>
      </c>
      <c r="N24" s="164">
        <v>450.98939999999999</v>
      </c>
      <c r="O24" s="164">
        <v>464.57839999999999</v>
      </c>
      <c r="P24" s="164">
        <v>486.37479999999999</v>
      </c>
      <c r="Q24" s="164" t="s">
        <v>114</v>
      </c>
      <c r="R24" s="164">
        <v>285.63240000000002</v>
      </c>
      <c r="S24" s="164" t="s">
        <v>113</v>
      </c>
      <c r="T24" s="164">
        <v>668.50199999999995</v>
      </c>
      <c r="U24" s="164">
        <v>555.58040000000005</v>
      </c>
      <c r="V24" s="164">
        <v>560.72720000000004</v>
      </c>
      <c r="W24" s="164">
        <v>598.83510000000001</v>
      </c>
      <c r="X24" s="164">
        <v>463.73790000000002</v>
      </c>
      <c r="Y24" s="164">
        <v>545.04300000000001</v>
      </c>
      <c r="Z24" s="164" t="s">
        <v>114</v>
      </c>
      <c r="AA24" s="164">
        <v>463.0412</v>
      </c>
      <c r="AB24" s="164">
        <v>550.97360000000003</v>
      </c>
      <c r="AC24" s="165">
        <v>592.52329999999995</v>
      </c>
      <c r="AD24" s="174">
        <v>8.5181999999999789</v>
      </c>
      <c r="AE24" s="175">
        <v>1.4585831527841098E-2</v>
      </c>
      <c r="AF24" s="168" t="s">
        <v>113</v>
      </c>
    </row>
    <row r="25" spans="1:32" s="93" customFormat="1" ht="12" customHeight="1" thickBot="1">
      <c r="A25" s="151" t="s">
        <v>82</v>
      </c>
      <c r="B25" s="152" t="s">
        <v>113</v>
      </c>
      <c r="C25" s="152" t="s">
        <v>113</v>
      </c>
      <c r="D25" s="152" t="s">
        <v>114</v>
      </c>
      <c r="E25" s="152">
        <v>346.15120000000002</v>
      </c>
      <c r="F25" s="152">
        <v>512.89</v>
      </c>
      <c r="G25" s="152" t="s">
        <v>114</v>
      </c>
      <c r="H25" s="152">
        <v>507.11</v>
      </c>
      <c r="I25" s="152" t="s">
        <v>113</v>
      </c>
      <c r="J25" s="152" t="s">
        <v>113</v>
      </c>
      <c r="K25" s="152" t="s">
        <v>113</v>
      </c>
      <c r="L25" s="152">
        <v>550.9</v>
      </c>
      <c r="M25" s="152">
        <v>490</v>
      </c>
      <c r="N25" s="152" t="s">
        <v>113</v>
      </c>
      <c r="O25" s="152">
        <v>463.15</v>
      </c>
      <c r="P25" s="152">
        <v>495.5</v>
      </c>
      <c r="Q25" s="152" t="s">
        <v>114</v>
      </c>
      <c r="R25" s="152" t="s">
        <v>113</v>
      </c>
      <c r="S25" s="152" t="s">
        <v>113</v>
      </c>
      <c r="T25" s="152" t="s">
        <v>113</v>
      </c>
      <c r="U25" s="152">
        <v>478.22</v>
      </c>
      <c r="V25" s="152">
        <v>569.74839999999995</v>
      </c>
      <c r="W25" s="152">
        <v>377</v>
      </c>
      <c r="X25" s="152">
        <v>459.50130000000001</v>
      </c>
      <c r="Y25" s="152">
        <v>563.66</v>
      </c>
      <c r="Z25" s="152">
        <v>510.14</v>
      </c>
      <c r="AA25" s="152">
        <v>452.98</v>
      </c>
      <c r="AB25" s="152">
        <v>530.23109999999997</v>
      </c>
      <c r="AC25" s="154">
        <v>549.98030000000006</v>
      </c>
      <c r="AD25" s="155">
        <v>9.0892000000000053</v>
      </c>
      <c r="AE25" s="170">
        <v>1.6804121938778449E-2</v>
      </c>
      <c r="AF25" s="171" t="s">
        <v>113</v>
      </c>
    </row>
    <row r="26" spans="1:32" s="169" customFormat="1" ht="12" customHeight="1" thickBot="1">
      <c r="A26" s="163" t="s">
        <v>83</v>
      </c>
      <c r="B26" s="164" t="s">
        <v>113</v>
      </c>
      <c r="C26" s="164" t="s">
        <v>113</v>
      </c>
      <c r="D26" s="164" t="s">
        <v>114</v>
      </c>
      <c r="E26" s="164">
        <v>346.15120000000002</v>
      </c>
      <c r="F26" s="164">
        <v>512.89</v>
      </c>
      <c r="G26" s="164" t="s">
        <v>114</v>
      </c>
      <c r="H26" s="164">
        <v>507.11</v>
      </c>
      <c r="I26" s="164" t="s">
        <v>113</v>
      </c>
      <c r="J26" s="164" t="s">
        <v>113</v>
      </c>
      <c r="K26" s="164" t="s">
        <v>113</v>
      </c>
      <c r="L26" s="164">
        <v>550.9</v>
      </c>
      <c r="M26" s="164">
        <v>490</v>
      </c>
      <c r="N26" s="164" t="s">
        <v>113</v>
      </c>
      <c r="O26" s="164">
        <v>463.15</v>
      </c>
      <c r="P26" s="164">
        <v>495.5</v>
      </c>
      <c r="Q26" s="164" t="s">
        <v>114</v>
      </c>
      <c r="R26" s="164" t="s">
        <v>113</v>
      </c>
      <c r="S26" s="164" t="s">
        <v>113</v>
      </c>
      <c r="T26" s="164" t="s">
        <v>113</v>
      </c>
      <c r="U26" s="164">
        <v>478.22</v>
      </c>
      <c r="V26" s="164">
        <v>569.74839999999995</v>
      </c>
      <c r="W26" s="164">
        <v>377</v>
      </c>
      <c r="X26" s="164">
        <v>459.50130000000001</v>
      </c>
      <c r="Y26" s="164">
        <v>563.66</v>
      </c>
      <c r="Z26" s="164">
        <v>510.14</v>
      </c>
      <c r="AA26" s="164">
        <v>452.98</v>
      </c>
      <c r="AB26" s="164">
        <v>530.23109999999997</v>
      </c>
      <c r="AC26" s="165">
        <v>549.98030000000006</v>
      </c>
      <c r="AD26" s="174">
        <v>9.0892000000000053</v>
      </c>
      <c r="AE26" s="175">
        <v>1.6804121938778449E-2</v>
      </c>
      <c r="AF26" s="168" t="s">
        <v>113</v>
      </c>
    </row>
    <row r="27" spans="1:32" s="93" customFormat="1" ht="12" customHeight="1">
      <c r="A27" s="151" t="s">
        <v>84</v>
      </c>
      <c r="B27" s="152" t="s">
        <v>113</v>
      </c>
      <c r="C27" s="152" t="s">
        <v>113</v>
      </c>
      <c r="D27" s="152" t="s">
        <v>113</v>
      </c>
      <c r="E27" s="152" t="s">
        <v>113</v>
      </c>
      <c r="F27" s="152">
        <v>592.91</v>
      </c>
      <c r="G27" s="152" t="s">
        <v>113</v>
      </c>
      <c r="H27" s="152">
        <v>610.59</v>
      </c>
      <c r="I27" s="152" t="s">
        <v>113</v>
      </c>
      <c r="J27" s="152" t="s">
        <v>113</v>
      </c>
      <c r="K27" s="152" t="s">
        <v>113</v>
      </c>
      <c r="L27" s="152" t="s">
        <v>113</v>
      </c>
      <c r="M27" s="152">
        <v>687.55</v>
      </c>
      <c r="N27" s="152" t="s">
        <v>113</v>
      </c>
      <c r="O27" s="152" t="s">
        <v>113</v>
      </c>
      <c r="P27" s="152" t="s">
        <v>113</v>
      </c>
      <c r="Q27" s="152" t="s">
        <v>113</v>
      </c>
      <c r="R27" s="152" t="s">
        <v>113</v>
      </c>
      <c r="S27" s="152" t="s">
        <v>113</v>
      </c>
      <c r="T27" s="152" t="s">
        <v>113</v>
      </c>
      <c r="U27" s="152">
        <v>569.08000000000004</v>
      </c>
      <c r="V27" s="152" t="s">
        <v>113</v>
      </c>
      <c r="W27" s="152">
        <v>500</v>
      </c>
      <c r="X27" s="152" t="s">
        <v>113</v>
      </c>
      <c r="Y27" s="152" t="s">
        <v>113</v>
      </c>
      <c r="Z27" s="152" t="s">
        <v>113</v>
      </c>
      <c r="AA27" s="152" t="s">
        <v>113</v>
      </c>
      <c r="AB27" s="152">
        <v>570.24030000000005</v>
      </c>
      <c r="AC27" s="154">
        <v>607.81150000000002</v>
      </c>
      <c r="AD27" s="155">
        <v>11.933200000000056</v>
      </c>
      <c r="AE27" s="170">
        <v>2.0026236901058647E-2</v>
      </c>
      <c r="AF27" s="171" t="s">
        <v>113</v>
      </c>
    </row>
    <row r="28" spans="1:32" s="93" customFormat="1" ht="12" customHeight="1">
      <c r="A28" s="151" t="s">
        <v>85</v>
      </c>
      <c r="B28" s="153" t="s">
        <v>113</v>
      </c>
      <c r="C28" s="153" t="s">
        <v>113</v>
      </c>
      <c r="D28" s="153" t="s">
        <v>113</v>
      </c>
      <c r="E28" s="153" t="s">
        <v>113</v>
      </c>
      <c r="F28" s="153">
        <v>638.87</v>
      </c>
      <c r="G28" s="153" t="s">
        <v>113</v>
      </c>
      <c r="H28" s="153">
        <v>611.32000000000005</v>
      </c>
      <c r="I28" s="153" t="s">
        <v>113</v>
      </c>
      <c r="J28" s="153" t="s">
        <v>113</v>
      </c>
      <c r="K28" s="153" t="s">
        <v>113</v>
      </c>
      <c r="L28" s="153" t="s">
        <v>113</v>
      </c>
      <c r="M28" s="153">
        <v>485.02</v>
      </c>
      <c r="N28" s="153" t="s">
        <v>113</v>
      </c>
      <c r="O28" s="153" t="s">
        <v>113</v>
      </c>
      <c r="P28" s="153" t="s">
        <v>114</v>
      </c>
      <c r="Q28" s="153" t="s">
        <v>114</v>
      </c>
      <c r="R28" s="153" t="s">
        <v>113</v>
      </c>
      <c r="S28" s="153" t="s">
        <v>113</v>
      </c>
      <c r="T28" s="153" t="s">
        <v>113</v>
      </c>
      <c r="U28" s="153">
        <v>567.66999999999996</v>
      </c>
      <c r="V28" s="153" t="s">
        <v>113</v>
      </c>
      <c r="W28" s="153" t="s">
        <v>113</v>
      </c>
      <c r="X28" s="153" t="s">
        <v>113</v>
      </c>
      <c r="Y28" s="153" t="s">
        <v>113</v>
      </c>
      <c r="Z28" s="153" t="s">
        <v>113</v>
      </c>
      <c r="AA28" s="153" t="s">
        <v>113</v>
      </c>
      <c r="AB28" s="153">
        <v>539.03480000000002</v>
      </c>
      <c r="AC28" s="154">
        <v>605.7971</v>
      </c>
      <c r="AD28" s="155">
        <v>8.2930999999999813</v>
      </c>
      <c r="AE28" s="170">
        <v>1.3879572354327241E-2</v>
      </c>
      <c r="AF28" s="157" t="s">
        <v>113</v>
      </c>
    </row>
    <row r="29" spans="1:32" s="93" customFormat="1" ht="12" customHeight="1">
      <c r="A29" s="151" t="s">
        <v>86</v>
      </c>
      <c r="B29" s="153" t="s">
        <v>113</v>
      </c>
      <c r="C29" s="153" t="s">
        <v>113</v>
      </c>
      <c r="D29" s="153" t="s">
        <v>113</v>
      </c>
      <c r="E29" s="153" t="s">
        <v>113</v>
      </c>
      <c r="F29" s="153">
        <v>637.78</v>
      </c>
      <c r="G29" s="153" t="s">
        <v>113</v>
      </c>
      <c r="H29" s="153">
        <v>613.58000000000004</v>
      </c>
      <c r="I29" s="153" t="s">
        <v>113</v>
      </c>
      <c r="J29" s="153" t="s">
        <v>113</v>
      </c>
      <c r="K29" s="153" t="s">
        <v>113</v>
      </c>
      <c r="L29" s="153" t="s">
        <v>113</v>
      </c>
      <c r="M29" s="153" t="s">
        <v>113</v>
      </c>
      <c r="N29" s="153" t="s">
        <v>113</v>
      </c>
      <c r="O29" s="153" t="s">
        <v>113</v>
      </c>
      <c r="P29" s="153" t="s">
        <v>113</v>
      </c>
      <c r="Q29" s="153" t="s">
        <v>113</v>
      </c>
      <c r="R29" s="153" t="s">
        <v>113</v>
      </c>
      <c r="S29" s="153" t="s">
        <v>113</v>
      </c>
      <c r="T29" s="153" t="s">
        <v>113</v>
      </c>
      <c r="U29" s="153">
        <v>568.05999999999995</v>
      </c>
      <c r="V29" s="153" t="s">
        <v>113</v>
      </c>
      <c r="W29" s="153">
        <v>450</v>
      </c>
      <c r="X29" s="153">
        <v>477.11059999999998</v>
      </c>
      <c r="Y29" s="153" t="s">
        <v>113</v>
      </c>
      <c r="Z29" s="153" t="s">
        <v>113</v>
      </c>
      <c r="AA29" s="153" t="s">
        <v>113</v>
      </c>
      <c r="AB29" s="153">
        <v>582.87929999999994</v>
      </c>
      <c r="AC29" s="154">
        <v>605.20730000000003</v>
      </c>
      <c r="AD29" s="155">
        <v>9.2490999999999985</v>
      </c>
      <c r="AE29" s="170">
        <v>1.5519712624140425E-2</v>
      </c>
      <c r="AF29" s="157" t="s">
        <v>113</v>
      </c>
    </row>
    <row r="30" spans="1:32" s="93" customFormat="1" ht="12" customHeight="1">
      <c r="A30" s="151" t="s">
        <v>87</v>
      </c>
      <c r="B30" s="158" t="s">
        <v>113</v>
      </c>
      <c r="C30" s="158" t="s">
        <v>113</v>
      </c>
      <c r="D30" s="158" t="s">
        <v>114</v>
      </c>
      <c r="E30" s="158">
        <v>467.29739999999998</v>
      </c>
      <c r="F30" s="158">
        <v>629.71</v>
      </c>
      <c r="G30" s="158" t="s">
        <v>113</v>
      </c>
      <c r="H30" s="158">
        <v>604.82000000000005</v>
      </c>
      <c r="I30" s="158" t="s">
        <v>113</v>
      </c>
      <c r="J30" s="158" t="s">
        <v>113</v>
      </c>
      <c r="K30" s="158">
        <v>551</v>
      </c>
      <c r="L30" s="158" t="s">
        <v>113</v>
      </c>
      <c r="M30" s="158">
        <v>598.58000000000004</v>
      </c>
      <c r="N30" s="158" t="s">
        <v>113</v>
      </c>
      <c r="O30" s="158" t="s">
        <v>113</v>
      </c>
      <c r="P30" s="158" t="s">
        <v>114</v>
      </c>
      <c r="Q30" s="158" t="s">
        <v>114</v>
      </c>
      <c r="R30" s="158" t="s">
        <v>113</v>
      </c>
      <c r="S30" s="158" t="s">
        <v>113</v>
      </c>
      <c r="T30" s="158" t="s">
        <v>113</v>
      </c>
      <c r="U30" s="158">
        <v>560.98</v>
      </c>
      <c r="V30" s="158" t="s">
        <v>113</v>
      </c>
      <c r="W30" s="158">
        <v>410</v>
      </c>
      <c r="X30" s="158">
        <v>477.11059999999998</v>
      </c>
      <c r="Y30" s="158">
        <v>561.73</v>
      </c>
      <c r="Z30" s="158" t="s">
        <v>113</v>
      </c>
      <c r="AA30" s="158" t="s">
        <v>113</v>
      </c>
      <c r="AB30" s="158">
        <v>551.49959999999999</v>
      </c>
      <c r="AC30" s="159">
        <v>592.15800000000002</v>
      </c>
      <c r="AD30" s="172">
        <v>11.692099999999982</v>
      </c>
      <c r="AE30" s="173">
        <v>2.0142613028603318E-2</v>
      </c>
      <c r="AF30" s="162" t="s">
        <v>113</v>
      </c>
    </row>
    <row r="31" spans="1:32" s="93" customFormat="1" ht="12" customHeight="1">
      <c r="A31" s="151" t="s">
        <v>88</v>
      </c>
      <c r="B31" s="153" t="s">
        <v>113</v>
      </c>
      <c r="C31" s="153" t="s">
        <v>113</v>
      </c>
      <c r="D31" s="153" t="s">
        <v>114</v>
      </c>
      <c r="E31" s="153">
        <v>459.92680000000001</v>
      </c>
      <c r="F31" s="153">
        <v>652.29</v>
      </c>
      <c r="G31" s="153" t="s">
        <v>113</v>
      </c>
      <c r="H31" s="153">
        <v>606.74</v>
      </c>
      <c r="I31" s="153" t="s">
        <v>113</v>
      </c>
      <c r="J31" s="153" t="s">
        <v>113</v>
      </c>
      <c r="K31" s="153" t="s">
        <v>113</v>
      </c>
      <c r="L31" s="153" t="s">
        <v>113</v>
      </c>
      <c r="M31" s="153" t="s">
        <v>113</v>
      </c>
      <c r="N31" s="153" t="s">
        <v>113</v>
      </c>
      <c r="O31" s="153" t="s">
        <v>113</v>
      </c>
      <c r="P31" s="153" t="s">
        <v>113</v>
      </c>
      <c r="Q31" s="153" t="s">
        <v>114</v>
      </c>
      <c r="R31" s="153" t="s">
        <v>113</v>
      </c>
      <c r="S31" s="153" t="s">
        <v>113</v>
      </c>
      <c r="T31" s="153" t="s">
        <v>113</v>
      </c>
      <c r="U31" s="153">
        <v>562.48</v>
      </c>
      <c r="V31" s="153" t="s">
        <v>113</v>
      </c>
      <c r="W31" s="153">
        <v>400</v>
      </c>
      <c r="X31" s="153">
        <v>455.38940000000002</v>
      </c>
      <c r="Y31" s="153">
        <v>551.73</v>
      </c>
      <c r="Z31" s="153" t="s">
        <v>113</v>
      </c>
      <c r="AA31" s="153" t="s">
        <v>113</v>
      </c>
      <c r="AB31" s="153">
        <v>578.43389999999999</v>
      </c>
      <c r="AC31" s="154">
        <v>602.34490000000005</v>
      </c>
      <c r="AD31" s="155">
        <v>13.482000000000085</v>
      </c>
      <c r="AE31" s="170">
        <v>2.2894972666812841E-2</v>
      </c>
      <c r="AF31" s="157" t="s">
        <v>113</v>
      </c>
    </row>
    <row r="32" spans="1:32" s="93" customFormat="1" ht="12" customHeight="1">
      <c r="A32" s="151" t="s">
        <v>89</v>
      </c>
      <c r="B32" s="152" t="s">
        <v>113</v>
      </c>
      <c r="C32" s="152" t="s">
        <v>113</v>
      </c>
      <c r="D32" s="152" t="s">
        <v>114</v>
      </c>
      <c r="E32" s="152">
        <v>487.26510000000002</v>
      </c>
      <c r="F32" s="152">
        <v>498.06</v>
      </c>
      <c r="G32" s="152" t="s">
        <v>114</v>
      </c>
      <c r="H32" s="152">
        <v>598.98</v>
      </c>
      <c r="I32" s="152" t="s">
        <v>113</v>
      </c>
      <c r="J32" s="152" t="s">
        <v>113</v>
      </c>
      <c r="K32" s="152">
        <v>491</v>
      </c>
      <c r="L32" s="152" t="s">
        <v>113</v>
      </c>
      <c r="M32" s="152">
        <v>439.17</v>
      </c>
      <c r="N32" s="152" t="s">
        <v>113</v>
      </c>
      <c r="O32" s="152" t="s">
        <v>113</v>
      </c>
      <c r="P32" s="152" t="s">
        <v>114</v>
      </c>
      <c r="Q32" s="152" t="s">
        <v>114</v>
      </c>
      <c r="R32" s="152" t="s">
        <v>113</v>
      </c>
      <c r="S32" s="152" t="s">
        <v>113</v>
      </c>
      <c r="T32" s="152" t="s">
        <v>113</v>
      </c>
      <c r="U32" s="152">
        <v>497.22</v>
      </c>
      <c r="V32" s="152" t="s">
        <v>113</v>
      </c>
      <c r="W32" s="152" t="s">
        <v>113</v>
      </c>
      <c r="X32" s="152">
        <v>451.96679999999998</v>
      </c>
      <c r="Y32" s="152">
        <v>521.73</v>
      </c>
      <c r="Z32" s="152" t="s">
        <v>113</v>
      </c>
      <c r="AA32" s="152" t="s">
        <v>113</v>
      </c>
      <c r="AB32" s="152">
        <v>546.09529999999995</v>
      </c>
      <c r="AC32" s="154">
        <v>576.11599999999999</v>
      </c>
      <c r="AD32" s="155">
        <v>14.755699999999933</v>
      </c>
      <c r="AE32" s="170">
        <v>2.6285613713687761E-2</v>
      </c>
      <c r="AF32" s="171" t="s">
        <v>113</v>
      </c>
    </row>
    <row r="33" spans="1:32" s="93" customFormat="1" ht="12" customHeight="1" thickBot="1">
      <c r="A33" s="151" t="s">
        <v>90</v>
      </c>
      <c r="B33" s="153" t="s">
        <v>113</v>
      </c>
      <c r="C33" s="153" t="s">
        <v>113</v>
      </c>
      <c r="D33" s="153" t="s">
        <v>114</v>
      </c>
      <c r="E33" s="153">
        <v>495.43979999999999</v>
      </c>
      <c r="F33" s="153" t="s">
        <v>113</v>
      </c>
      <c r="G33" s="153" t="s">
        <v>113</v>
      </c>
      <c r="H33" s="153">
        <v>601.32000000000005</v>
      </c>
      <c r="I33" s="153" t="s">
        <v>113</v>
      </c>
      <c r="J33" s="153" t="s">
        <v>113</v>
      </c>
      <c r="K33" s="153" t="s">
        <v>113</v>
      </c>
      <c r="L33" s="153" t="s">
        <v>113</v>
      </c>
      <c r="M33" s="153" t="s">
        <v>113</v>
      </c>
      <c r="N33" s="153" t="s">
        <v>113</v>
      </c>
      <c r="O33" s="153" t="s">
        <v>113</v>
      </c>
      <c r="P33" s="153" t="s">
        <v>114</v>
      </c>
      <c r="Q33" s="153" t="s">
        <v>114</v>
      </c>
      <c r="R33" s="153" t="s">
        <v>113</v>
      </c>
      <c r="S33" s="153" t="s">
        <v>113</v>
      </c>
      <c r="T33" s="153" t="s">
        <v>113</v>
      </c>
      <c r="U33" s="153" t="s">
        <v>114</v>
      </c>
      <c r="V33" s="153" t="s">
        <v>113</v>
      </c>
      <c r="W33" s="153">
        <v>400</v>
      </c>
      <c r="X33" s="153">
        <v>546.22730000000001</v>
      </c>
      <c r="Y33" s="153">
        <v>511.73</v>
      </c>
      <c r="Z33" s="153" t="s">
        <v>113</v>
      </c>
      <c r="AA33" s="153" t="s">
        <v>113</v>
      </c>
      <c r="AB33" s="153">
        <v>548.44880000000001</v>
      </c>
      <c r="AC33" s="154">
        <v>599.28399999999999</v>
      </c>
      <c r="AD33" s="155">
        <v>12.367399999999975</v>
      </c>
      <c r="AE33" s="170">
        <v>2.1071818381010132E-2</v>
      </c>
      <c r="AF33" s="157" t="s">
        <v>113</v>
      </c>
    </row>
    <row r="34" spans="1:32" s="169" customFormat="1" ht="12" customHeight="1" thickBot="1">
      <c r="A34" s="163" t="s">
        <v>91</v>
      </c>
      <c r="B34" s="164" t="s">
        <v>113</v>
      </c>
      <c r="C34" s="164" t="s">
        <v>113</v>
      </c>
      <c r="D34" s="164" t="s">
        <v>114</v>
      </c>
      <c r="E34" s="164">
        <v>481.8655</v>
      </c>
      <c r="F34" s="164">
        <v>603.35090000000002</v>
      </c>
      <c r="G34" s="164" t="s">
        <v>114</v>
      </c>
      <c r="H34" s="164">
        <v>603.08500000000004</v>
      </c>
      <c r="I34" s="164" t="s">
        <v>113</v>
      </c>
      <c r="J34" s="164" t="s">
        <v>113</v>
      </c>
      <c r="K34" s="164">
        <v>513.69179999999994</v>
      </c>
      <c r="L34" s="164" t="s">
        <v>113</v>
      </c>
      <c r="M34" s="164">
        <v>599.1422</v>
      </c>
      <c r="N34" s="164" t="s">
        <v>113</v>
      </c>
      <c r="O34" s="164" t="s">
        <v>113</v>
      </c>
      <c r="P34" s="164" t="s">
        <v>114</v>
      </c>
      <c r="Q34" s="164" t="s">
        <v>114</v>
      </c>
      <c r="R34" s="164" t="s">
        <v>113</v>
      </c>
      <c r="S34" s="164" t="s">
        <v>113</v>
      </c>
      <c r="T34" s="164" t="s">
        <v>113</v>
      </c>
      <c r="U34" s="164" t="s">
        <v>114</v>
      </c>
      <c r="V34" s="164" t="s">
        <v>113</v>
      </c>
      <c r="W34" s="164">
        <v>412.38589999999999</v>
      </c>
      <c r="X34" s="164">
        <v>470.20710000000003</v>
      </c>
      <c r="Y34" s="164">
        <v>552.19299999999998</v>
      </c>
      <c r="Z34" s="164" t="s">
        <v>113</v>
      </c>
      <c r="AA34" s="164" t="s">
        <v>113</v>
      </c>
      <c r="AB34" s="164">
        <v>549.45259999999996</v>
      </c>
      <c r="AC34" s="165">
        <v>589.36590000000001</v>
      </c>
      <c r="AD34" s="174">
        <v>12.756600000000049</v>
      </c>
      <c r="AE34" s="175">
        <v>2.2123472514231191E-2</v>
      </c>
      <c r="AF34" s="168" t="s">
        <v>113</v>
      </c>
    </row>
    <row r="35" spans="1:32" s="93" customFormat="1" ht="12" customHeight="1">
      <c r="A35" s="151"/>
      <c r="B35" s="152" t="s">
        <v>113</v>
      </c>
      <c r="C35" s="152" t="s">
        <v>113</v>
      </c>
      <c r="D35" s="152" t="s">
        <v>113</v>
      </c>
      <c r="E35" s="152" t="s">
        <v>113</v>
      </c>
      <c r="F35" s="152" t="s">
        <v>113</v>
      </c>
      <c r="G35" s="152" t="s">
        <v>113</v>
      </c>
      <c r="H35" s="152" t="s">
        <v>113</v>
      </c>
      <c r="I35" s="152" t="s">
        <v>113</v>
      </c>
      <c r="J35" s="152" t="s">
        <v>113</v>
      </c>
      <c r="K35" s="152" t="s">
        <v>113</v>
      </c>
      <c r="L35" s="152" t="s">
        <v>113</v>
      </c>
      <c r="M35" s="152" t="s">
        <v>113</v>
      </c>
      <c r="N35" s="152" t="s">
        <v>113</v>
      </c>
      <c r="O35" s="152" t="s">
        <v>113</v>
      </c>
      <c r="P35" s="152" t="s">
        <v>113</v>
      </c>
      <c r="Q35" s="152" t="s">
        <v>113</v>
      </c>
      <c r="R35" s="152" t="s">
        <v>113</v>
      </c>
      <c r="S35" s="152" t="s">
        <v>113</v>
      </c>
      <c r="T35" s="152" t="s">
        <v>113</v>
      </c>
      <c r="U35" s="152" t="s">
        <v>113</v>
      </c>
      <c r="V35" s="152" t="s">
        <v>113</v>
      </c>
      <c r="W35" s="152" t="s">
        <v>113</v>
      </c>
      <c r="X35" s="152" t="s">
        <v>113</v>
      </c>
      <c r="Y35" s="152" t="s">
        <v>113</v>
      </c>
      <c r="Z35" s="152" t="s">
        <v>113</v>
      </c>
      <c r="AA35" s="152" t="s">
        <v>113</v>
      </c>
      <c r="AB35" s="152" t="s">
        <v>113</v>
      </c>
      <c r="AC35" s="154" t="s">
        <v>113</v>
      </c>
      <c r="AD35" s="155" t="s">
        <v>113</v>
      </c>
      <c r="AE35" s="170" t="s">
        <v>113</v>
      </c>
      <c r="AF35" s="171" t="s">
        <v>113</v>
      </c>
    </row>
    <row r="36" spans="1:32" s="93" customFormat="1" ht="12" customHeight="1">
      <c r="A36" s="151" t="s">
        <v>92</v>
      </c>
      <c r="B36" s="153">
        <v>526.22</v>
      </c>
      <c r="C36" s="153">
        <v>378.64299999999997</v>
      </c>
      <c r="D36" s="153">
        <v>421.87470000000002</v>
      </c>
      <c r="E36" s="153">
        <v>433.52659999999997</v>
      </c>
      <c r="F36" s="153">
        <v>496.08</v>
      </c>
      <c r="G36" s="153" t="s">
        <v>114</v>
      </c>
      <c r="H36" s="153">
        <v>551.02</v>
      </c>
      <c r="I36" s="153">
        <v>288.75</v>
      </c>
      <c r="J36" s="153">
        <v>466.73</v>
      </c>
      <c r="K36" s="153">
        <v>564</v>
      </c>
      <c r="L36" s="153">
        <v>399.98</v>
      </c>
      <c r="M36" s="153">
        <v>492.28</v>
      </c>
      <c r="N36" s="153" t="s">
        <v>113</v>
      </c>
      <c r="O36" s="153">
        <v>481.28</v>
      </c>
      <c r="P36" s="153">
        <v>447.65</v>
      </c>
      <c r="Q36" s="153" t="s">
        <v>114</v>
      </c>
      <c r="R36" s="153">
        <v>360.7226</v>
      </c>
      <c r="S36" s="153" t="s">
        <v>113</v>
      </c>
      <c r="T36" s="153">
        <v>589</v>
      </c>
      <c r="U36" s="153">
        <v>472.58</v>
      </c>
      <c r="V36" s="153">
        <v>494.4941</v>
      </c>
      <c r="W36" s="153">
        <v>468.71</v>
      </c>
      <c r="X36" s="153">
        <v>428.00069999999999</v>
      </c>
      <c r="Y36" s="153">
        <v>347.28</v>
      </c>
      <c r="Z36" s="153" t="s">
        <v>114</v>
      </c>
      <c r="AA36" s="153">
        <v>328.03</v>
      </c>
      <c r="AB36" s="153">
        <v>533.80489999999998</v>
      </c>
      <c r="AC36" s="154">
        <v>531.73519999999996</v>
      </c>
      <c r="AD36" s="155">
        <v>6.1227999999999838</v>
      </c>
      <c r="AE36" s="170">
        <v>1.1648888039932137E-2</v>
      </c>
      <c r="AF36" s="157" t="s">
        <v>113</v>
      </c>
    </row>
    <row r="37" spans="1:32" s="93" customFormat="1" ht="12" customHeight="1">
      <c r="A37" s="151" t="s">
        <v>93</v>
      </c>
      <c r="B37" s="153" t="s">
        <v>113</v>
      </c>
      <c r="C37" s="153">
        <v>251.56970000000001</v>
      </c>
      <c r="D37" s="153">
        <v>426.17349999999999</v>
      </c>
      <c r="E37" s="153">
        <v>420.25940000000003</v>
      </c>
      <c r="F37" s="153">
        <v>498.04</v>
      </c>
      <c r="G37" s="153" t="s">
        <v>114</v>
      </c>
      <c r="H37" s="153">
        <v>547.98</v>
      </c>
      <c r="I37" s="153" t="s">
        <v>113</v>
      </c>
      <c r="J37" s="153">
        <v>505.63</v>
      </c>
      <c r="K37" s="153">
        <v>559</v>
      </c>
      <c r="L37" s="153">
        <v>396</v>
      </c>
      <c r="M37" s="153">
        <v>473.81</v>
      </c>
      <c r="N37" s="153" t="s">
        <v>113</v>
      </c>
      <c r="O37" s="153">
        <v>468.57</v>
      </c>
      <c r="P37" s="153">
        <v>430.4</v>
      </c>
      <c r="Q37" s="153" t="s">
        <v>114</v>
      </c>
      <c r="R37" s="153">
        <v>352.65140000000002</v>
      </c>
      <c r="S37" s="153" t="s">
        <v>113</v>
      </c>
      <c r="T37" s="153">
        <v>576</v>
      </c>
      <c r="U37" s="153">
        <v>473.99</v>
      </c>
      <c r="V37" s="153">
        <v>504.93950000000001</v>
      </c>
      <c r="W37" s="153">
        <v>835.66</v>
      </c>
      <c r="X37" s="153">
        <v>426.57380000000001</v>
      </c>
      <c r="Y37" s="153">
        <v>312.05</v>
      </c>
      <c r="Z37" s="153" t="s">
        <v>114</v>
      </c>
      <c r="AA37" s="153">
        <v>307.26</v>
      </c>
      <c r="AB37" s="153">
        <v>512.36199999999997</v>
      </c>
      <c r="AC37" s="154">
        <v>511.64159999999998</v>
      </c>
      <c r="AD37" s="155">
        <v>7.8743999999999801</v>
      </c>
      <c r="AE37" s="170">
        <v>1.5631029570801758E-2</v>
      </c>
      <c r="AF37" s="157" t="s">
        <v>113</v>
      </c>
    </row>
    <row r="38" spans="1:32" s="93" customFormat="1" ht="12" customHeight="1">
      <c r="A38" s="151" t="s">
        <v>94</v>
      </c>
      <c r="B38" s="153">
        <v>442.21</v>
      </c>
      <c r="C38" s="153">
        <v>403.58929999999998</v>
      </c>
      <c r="D38" s="153">
        <v>393.9726</v>
      </c>
      <c r="E38" s="153">
        <v>414.22890000000001</v>
      </c>
      <c r="F38" s="153">
        <v>473.82</v>
      </c>
      <c r="G38" s="153">
        <v>351.79</v>
      </c>
      <c r="H38" s="153">
        <v>522.37</v>
      </c>
      <c r="I38" s="153">
        <v>252</v>
      </c>
      <c r="J38" s="153">
        <v>377.78</v>
      </c>
      <c r="K38" s="153">
        <v>509</v>
      </c>
      <c r="L38" s="153">
        <v>397.65</v>
      </c>
      <c r="M38" s="153">
        <v>415.25</v>
      </c>
      <c r="N38" s="153" t="s">
        <v>113</v>
      </c>
      <c r="O38" s="153">
        <v>333.1</v>
      </c>
      <c r="P38" s="153">
        <v>438.76</v>
      </c>
      <c r="Q38" s="153" t="s">
        <v>114</v>
      </c>
      <c r="R38" s="153">
        <v>367.11489999999998</v>
      </c>
      <c r="S38" s="153" t="s">
        <v>113</v>
      </c>
      <c r="T38" s="153">
        <v>485</v>
      </c>
      <c r="U38" s="153">
        <v>423.94</v>
      </c>
      <c r="V38" s="153">
        <v>467.66849999999999</v>
      </c>
      <c r="W38" s="153">
        <v>310.8</v>
      </c>
      <c r="X38" s="153">
        <v>401.51650000000001</v>
      </c>
      <c r="Y38" s="153">
        <v>343.15</v>
      </c>
      <c r="Z38" s="153">
        <v>275.39</v>
      </c>
      <c r="AA38" s="153">
        <v>307.94</v>
      </c>
      <c r="AB38" s="153">
        <v>486.99669999999998</v>
      </c>
      <c r="AC38" s="154">
        <v>443.08260000000001</v>
      </c>
      <c r="AD38" s="155">
        <v>1.7658000000000129</v>
      </c>
      <c r="AE38" s="170">
        <v>4.0012072959834111E-3</v>
      </c>
      <c r="AF38" s="157" t="s">
        <v>113</v>
      </c>
    </row>
    <row r="39" spans="1:32" s="93" customFormat="1" ht="12" customHeight="1">
      <c r="A39" s="151" t="s">
        <v>95</v>
      </c>
      <c r="B39" s="158">
        <v>463.63</v>
      </c>
      <c r="C39" s="158">
        <v>380.70350000000002</v>
      </c>
      <c r="D39" s="158">
        <v>393.45519999999999</v>
      </c>
      <c r="E39" s="158">
        <v>419.85739999999998</v>
      </c>
      <c r="F39" s="158">
        <v>483.27</v>
      </c>
      <c r="G39" s="158">
        <v>401.55</v>
      </c>
      <c r="H39" s="158">
        <v>523.04</v>
      </c>
      <c r="I39" s="158">
        <v>267.75</v>
      </c>
      <c r="J39" s="158">
        <v>439.02</v>
      </c>
      <c r="K39" s="158">
        <v>476</v>
      </c>
      <c r="L39" s="158">
        <v>375.54</v>
      </c>
      <c r="M39" s="158">
        <v>435.52</v>
      </c>
      <c r="N39" s="158" t="s">
        <v>113</v>
      </c>
      <c r="O39" s="158">
        <v>394.81</v>
      </c>
      <c r="P39" s="158">
        <v>458.9</v>
      </c>
      <c r="Q39" s="158" t="s">
        <v>114</v>
      </c>
      <c r="R39" s="158">
        <v>348.12950000000001</v>
      </c>
      <c r="S39" s="158" t="s">
        <v>113</v>
      </c>
      <c r="T39" s="158">
        <v>511</v>
      </c>
      <c r="U39" s="158">
        <v>426.36</v>
      </c>
      <c r="V39" s="158">
        <v>481.6748</v>
      </c>
      <c r="W39" s="158">
        <v>408.55</v>
      </c>
      <c r="X39" s="158">
        <v>424.03960000000001</v>
      </c>
      <c r="Y39" s="158">
        <v>334.98</v>
      </c>
      <c r="Z39" s="158">
        <v>353.25</v>
      </c>
      <c r="AA39" s="158">
        <v>312.42</v>
      </c>
      <c r="AB39" s="158">
        <v>507.2192</v>
      </c>
      <c r="AC39" s="159">
        <v>471.97669999999999</v>
      </c>
      <c r="AD39" s="172">
        <v>4.563699999999983</v>
      </c>
      <c r="AE39" s="173">
        <v>9.7637421295513338E-3</v>
      </c>
      <c r="AF39" s="162" t="s">
        <v>113</v>
      </c>
    </row>
    <row r="40" spans="1:32" s="93" customFormat="1" ht="12" customHeight="1">
      <c r="A40" s="151" t="s">
        <v>96</v>
      </c>
      <c r="B40" s="152">
        <v>488.83</v>
      </c>
      <c r="C40" s="152">
        <v>265.33390000000003</v>
      </c>
      <c r="D40" s="152">
        <v>381.6336</v>
      </c>
      <c r="E40" s="152">
        <v>416.50709999999998</v>
      </c>
      <c r="F40" s="152">
        <v>487.22</v>
      </c>
      <c r="G40" s="152">
        <v>379.56</v>
      </c>
      <c r="H40" s="152">
        <v>522.85</v>
      </c>
      <c r="I40" s="152" t="s">
        <v>113</v>
      </c>
      <c r="J40" s="152">
        <v>503.03</v>
      </c>
      <c r="K40" s="152">
        <v>457</v>
      </c>
      <c r="L40" s="152" t="s">
        <v>113</v>
      </c>
      <c r="M40" s="152">
        <v>407.81</v>
      </c>
      <c r="N40" s="152" t="s">
        <v>113</v>
      </c>
      <c r="O40" s="152">
        <v>419.31</v>
      </c>
      <c r="P40" s="152">
        <v>449.55</v>
      </c>
      <c r="Q40" s="152" t="s">
        <v>114</v>
      </c>
      <c r="R40" s="152">
        <v>362.60879999999997</v>
      </c>
      <c r="S40" s="152" t="s">
        <v>113</v>
      </c>
      <c r="T40" s="152">
        <v>529</v>
      </c>
      <c r="U40" s="152">
        <v>440.71</v>
      </c>
      <c r="V40" s="152">
        <v>489.74619999999999</v>
      </c>
      <c r="W40" s="152">
        <v>411.17</v>
      </c>
      <c r="X40" s="152">
        <v>424.08980000000003</v>
      </c>
      <c r="Y40" s="152">
        <v>238.95</v>
      </c>
      <c r="Z40" s="152" t="s">
        <v>114</v>
      </c>
      <c r="AA40" s="152">
        <v>287.81</v>
      </c>
      <c r="AB40" s="152">
        <v>502.86090000000002</v>
      </c>
      <c r="AC40" s="154">
        <v>481.22649999999999</v>
      </c>
      <c r="AD40" s="155">
        <v>5.8198999999999614</v>
      </c>
      <c r="AE40" s="170">
        <v>1.2241941950321911E-2</v>
      </c>
      <c r="AF40" s="171" t="s">
        <v>113</v>
      </c>
    </row>
    <row r="41" spans="1:32" s="93" customFormat="1" ht="12" customHeight="1">
      <c r="A41" s="151" t="s">
        <v>97</v>
      </c>
      <c r="B41" s="152">
        <v>399.26</v>
      </c>
      <c r="C41" s="152">
        <v>340.61770000000001</v>
      </c>
      <c r="D41" s="152">
        <v>312.29640000000001</v>
      </c>
      <c r="E41" s="152">
        <v>374.42759999999998</v>
      </c>
      <c r="F41" s="152">
        <v>412</v>
      </c>
      <c r="G41" s="152">
        <v>375.34</v>
      </c>
      <c r="H41" s="152">
        <v>499.2</v>
      </c>
      <c r="I41" s="152">
        <v>257.25</v>
      </c>
      <c r="J41" s="152">
        <v>364.26</v>
      </c>
      <c r="K41" s="152">
        <v>425</v>
      </c>
      <c r="L41" s="152">
        <v>374.78</v>
      </c>
      <c r="M41" s="152">
        <v>365.43</v>
      </c>
      <c r="N41" s="152">
        <v>280</v>
      </c>
      <c r="O41" s="152">
        <v>346.14</v>
      </c>
      <c r="P41" s="152">
        <v>383.94</v>
      </c>
      <c r="Q41" s="152" t="s">
        <v>114</v>
      </c>
      <c r="R41" s="152">
        <v>336.10969999999998</v>
      </c>
      <c r="S41" s="152" t="s">
        <v>113</v>
      </c>
      <c r="T41" s="152">
        <v>429</v>
      </c>
      <c r="U41" s="152">
        <v>375.57</v>
      </c>
      <c r="V41" s="152">
        <v>425.64949999999999</v>
      </c>
      <c r="W41" s="152">
        <v>293.31</v>
      </c>
      <c r="X41" s="152">
        <v>381.42520000000002</v>
      </c>
      <c r="Y41" s="152">
        <v>330.69</v>
      </c>
      <c r="Z41" s="152">
        <v>243.41</v>
      </c>
      <c r="AA41" s="152">
        <v>283.64999999999998</v>
      </c>
      <c r="AB41" s="152">
        <v>456.31420000000003</v>
      </c>
      <c r="AC41" s="154">
        <v>401.16640000000001</v>
      </c>
      <c r="AD41" s="155">
        <v>3.8251999999999953</v>
      </c>
      <c r="AE41" s="170">
        <v>9.6269906065618027E-3</v>
      </c>
      <c r="AF41" s="171" t="s">
        <v>113</v>
      </c>
    </row>
    <row r="42" spans="1:32" s="93" customFormat="1" ht="12" customHeight="1" thickBot="1">
      <c r="A42" s="151" t="s">
        <v>98</v>
      </c>
      <c r="B42" s="153">
        <v>423.6</v>
      </c>
      <c r="C42" s="153">
        <v>338.57760000000002</v>
      </c>
      <c r="D42" s="153">
        <v>221.1867</v>
      </c>
      <c r="E42" s="153">
        <v>397.47750000000002</v>
      </c>
      <c r="F42" s="153">
        <v>422.67</v>
      </c>
      <c r="G42" s="153" t="s">
        <v>114</v>
      </c>
      <c r="H42" s="153">
        <v>508.74</v>
      </c>
      <c r="I42" s="153">
        <v>231</v>
      </c>
      <c r="J42" s="153">
        <v>412.5</v>
      </c>
      <c r="K42" s="153">
        <v>447</v>
      </c>
      <c r="L42" s="153" t="s">
        <v>113</v>
      </c>
      <c r="M42" s="153">
        <v>392.24</v>
      </c>
      <c r="N42" s="153">
        <v>284</v>
      </c>
      <c r="O42" s="153">
        <v>195.57</v>
      </c>
      <c r="P42" s="153">
        <v>383.96</v>
      </c>
      <c r="Q42" s="153" t="s">
        <v>114</v>
      </c>
      <c r="R42" s="153">
        <v>270.98230000000001</v>
      </c>
      <c r="S42" s="153" t="s">
        <v>113</v>
      </c>
      <c r="T42" s="153">
        <v>449</v>
      </c>
      <c r="U42" s="153">
        <v>396.64</v>
      </c>
      <c r="V42" s="153">
        <v>442.02980000000002</v>
      </c>
      <c r="W42" s="153">
        <v>251.89</v>
      </c>
      <c r="X42" s="153">
        <v>398.98820000000001</v>
      </c>
      <c r="Y42" s="153">
        <v>373.6</v>
      </c>
      <c r="Z42" s="153" t="s">
        <v>114</v>
      </c>
      <c r="AA42" s="153">
        <v>301.52</v>
      </c>
      <c r="AB42" s="153">
        <v>484.38170000000002</v>
      </c>
      <c r="AC42" s="154">
        <v>439.90800000000002</v>
      </c>
      <c r="AD42" s="155">
        <v>6.0720000000000027</v>
      </c>
      <c r="AE42" s="170">
        <v>1.3996072248499525E-2</v>
      </c>
      <c r="AF42" s="157" t="s">
        <v>113</v>
      </c>
    </row>
    <row r="43" spans="1:32" s="169" customFormat="1" ht="12" customHeight="1" thickBot="1">
      <c r="A43" s="163" t="s">
        <v>99</v>
      </c>
      <c r="B43" s="164">
        <v>434.20830000000001</v>
      </c>
      <c r="C43" s="164">
        <v>364.48250000000002</v>
      </c>
      <c r="D43" s="164">
        <v>368.05380000000002</v>
      </c>
      <c r="E43" s="164">
        <v>397.96969999999999</v>
      </c>
      <c r="F43" s="164">
        <v>470.38159999999999</v>
      </c>
      <c r="G43" s="164" t="s">
        <v>114</v>
      </c>
      <c r="H43" s="164">
        <v>516.43280000000004</v>
      </c>
      <c r="I43" s="164">
        <v>288.75</v>
      </c>
      <c r="J43" s="164">
        <v>418.0274</v>
      </c>
      <c r="K43" s="164">
        <v>490.76260000000002</v>
      </c>
      <c r="L43" s="164">
        <v>391.26369999999997</v>
      </c>
      <c r="M43" s="164">
        <v>398.0009</v>
      </c>
      <c r="N43" s="164">
        <v>281.23809999999997</v>
      </c>
      <c r="O43" s="164">
        <v>370.12869999999998</v>
      </c>
      <c r="P43" s="164">
        <v>420.05029999999999</v>
      </c>
      <c r="Q43" s="164" t="s">
        <v>114</v>
      </c>
      <c r="R43" s="164">
        <v>343.37849999999997</v>
      </c>
      <c r="S43" s="164" t="s">
        <v>113</v>
      </c>
      <c r="T43" s="164">
        <v>492.15449999999998</v>
      </c>
      <c r="U43" s="164">
        <v>438.09530000000001</v>
      </c>
      <c r="V43" s="164">
        <v>470.35750000000002</v>
      </c>
      <c r="W43" s="164">
        <v>363.80970000000002</v>
      </c>
      <c r="X43" s="164">
        <v>403.38799999999998</v>
      </c>
      <c r="Y43" s="164">
        <v>331.4468</v>
      </c>
      <c r="Z43" s="164" t="s">
        <v>114</v>
      </c>
      <c r="AA43" s="164">
        <v>296.07650000000001</v>
      </c>
      <c r="AB43" s="164">
        <v>494.91680000000002</v>
      </c>
      <c r="AC43" s="165">
        <v>441.19900000000001</v>
      </c>
      <c r="AD43" s="174">
        <v>4.446200000000033</v>
      </c>
      <c r="AE43" s="175">
        <v>1.0180129354637302E-2</v>
      </c>
      <c r="AF43" s="168" t="s">
        <v>113</v>
      </c>
    </row>
    <row r="44" spans="1:32" s="93" customFormat="1" ht="12" customHeight="1">
      <c r="A44" s="151" t="s">
        <v>100</v>
      </c>
      <c r="B44" s="152">
        <v>588.5</v>
      </c>
      <c r="C44" s="152" t="s">
        <v>113</v>
      </c>
      <c r="D44" s="152" t="s">
        <v>114</v>
      </c>
      <c r="E44" s="152">
        <v>456.17450000000002</v>
      </c>
      <c r="F44" s="152">
        <v>545.87</v>
      </c>
      <c r="G44" s="152" t="s">
        <v>114</v>
      </c>
      <c r="H44" s="152">
        <v>617.77</v>
      </c>
      <c r="I44" s="152">
        <v>251.49</v>
      </c>
      <c r="J44" s="152">
        <v>673.03</v>
      </c>
      <c r="K44" s="152">
        <v>606</v>
      </c>
      <c r="L44" s="152" t="s">
        <v>113</v>
      </c>
      <c r="M44" s="152">
        <v>674.08</v>
      </c>
      <c r="N44" s="152" t="s">
        <v>113</v>
      </c>
      <c r="O44" s="152">
        <v>560.57000000000005</v>
      </c>
      <c r="P44" s="152" t="s">
        <v>114</v>
      </c>
      <c r="Q44" s="152" t="s">
        <v>114</v>
      </c>
      <c r="R44" s="152" t="s">
        <v>113</v>
      </c>
      <c r="S44" s="152" t="s">
        <v>113</v>
      </c>
      <c r="T44" s="152" t="s">
        <v>113</v>
      </c>
      <c r="U44" s="152">
        <v>535.54</v>
      </c>
      <c r="V44" s="152">
        <v>557.64120000000003</v>
      </c>
      <c r="W44" s="152">
        <v>601.83000000000004</v>
      </c>
      <c r="X44" s="152">
        <v>432.93459999999999</v>
      </c>
      <c r="Y44" s="152">
        <v>485.72</v>
      </c>
      <c r="Z44" s="152" t="s">
        <v>113</v>
      </c>
      <c r="AA44" s="152">
        <v>500.89</v>
      </c>
      <c r="AB44" s="152">
        <v>546.96690000000001</v>
      </c>
      <c r="AC44" s="154">
        <v>641.4579</v>
      </c>
      <c r="AD44" s="155">
        <v>9.4722000000000435</v>
      </c>
      <c r="AE44" s="170">
        <v>1.4987997355003557E-2</v>
      </c>
      <c r="AF44" s="171" t="s">
        <v>113</v>
      </c>
    </row>
    <row r="45" spans="1:32" s="93" customFormat="1" ht="12" customHeight="1">
      <c r="A45" s="151" t="s">
        <v>101</v>
      </c>
      <c r="B45" s="153">
        <v>556.13</v>
      </c>
      <c r="C45" s="153" t="s">
        <v>113</v>
      </c>
      <c r="D45" s="153" t="s">
        <v>114</v>
      </c>
      <c r="E45" s="153">
        <v>491.82150000000001</v>
      </c>
      <c r="F45" s="153">
        <v>544.70000000000005</v>
      </c>
      <c r="G45" s="153" t="s">
        <v>114</v>
      </c>
      <c r="H45" s="153">
        <v>616.65</v>
      </c>
      <c r="I45" s="153" t="s">
        <v>113</v>
      </c>
      <c r="J45" s="153">
        <v>666.08</v>
      </c>
      <c r="K45" s="153">
        <v>610</v>
      </c>
      <c r="L45" s="153">
        <v>533.26</v>
      </c>
      <c r="M45" s="153">
        <v>685.84</v>
      </c>
      <c r="N45" s="153" t="s">
        <v>113</v>
      </c>
      <c r="O45" s="153" t="s">
        <v>113</v>
      </c>
      <c r="P45" s="153" t="s">
        <v>114</v>
      </c>
      <c r="Q45" s="153" t="s">
        <v>114</v>
      </c>
      <c r="R45" s="153" t="s">
        <v>113</v>
      </c>
      <c r="S45" s="153" t="s">
        <v>113</v>
      </c>
      <c r="T45" s="153" t="s">
        <v>113</v>
      </c>
      <c r="U45" s="153">
        <v>532.16</v>
      </c>
      <c r="V45" s="153">
        <v>547.43320000000006</v>
      </c>
      <c r="W45" s="153">
        <v>558.07000000000005</v>
      </c>
      <c r="X45" s="153">
        <v>491.44200000000001</v>
      </c>
      <c r="Y45" s="153">
        <v>500.3</v>
      </c>
      <c r="Z45" s="153" t="s">
        <v>113</v>
      </c>
      <c r="AA45" s="153">
        <v>507.4</v>
      </c>
      <c r="AB45" s="153">
        <v>564.1386</v>
      </c>
      <c r="AC45" s="154">
        <v>628.62220000000002</v>
      </c>
      <c r="AD45" s="155">
        <v>4.8781999999999925</v>
      </c>
      <c r="AE45" s="170">
        <v>7.8208367535399503E-3</v>
      </c>
      <c r="AF45" s="157" t="s">
        <v>113</v>
      </c>
    </row>
    <row r="46" spans="1:32" s="93" customFormat="1" ht="12" customHeight="1">
      <c r="A46" s="151" t="s">
        <v>102</v>
      </c>
      <c r="B46" s="153" t="s">
        <v>113</v>
      </c>
      <c r="C46" s="153" t="s">
        <v>113</v>
      </c>
      <c r="D46" s="153" t="s">
        <v>114</v>
      </c>
      <c r="E46" s="153">
        <v>485.38889999999998</v>
      </c>
      <c r="F46" s="153">
        <v>539.99</v>
      </c>
      <c r="G46" s="153" t="s">
        <v>113</v>
      </c>
      <c r="H46" s="153">
        <v>616.27</v>
      </c>
      <c r="I46" s="153" t="s">
        <v>113</v>
      </c>
      <c r="J46" s="153" t="s">
        <v>113</v>
      </c>
      <c r="K46" s="153" t="s">
        <v>113</v>
      </c>
      <c r="L46" s="153">
        <v>560.52</v>
      </c>
      <c r="M46" s="153">
        <v>683.06</v>
      </c>
      <c r="N46" s="153" t="s">
        <v>113</v>
      </c>
      <c r="O46" s="153" t="s">
        <v>113</v>
      </c>
      <c r="P46" s="153" t="s">
        <v>114</v>
      </c>
      <c r="Q46" s="153" t="s">
        <v>113</v>
      </c>
      <c r="R46" s="153" t="s">
        <v>113</v>
      </c>
      <c r="S46" s="153" t="s">
        <v>113</v>
      </c>
      <c r="T46" s="153" t="s">
        <v>113</v>
      </c>
      <c r="U46" s="153">
        <v>524.27</v>
      </c>
      <c r="V46" s="153">
        <v>553.60550000000001</v>
      </c>
      <c r="W46" s="153" t="s">
        <v>113</v>
      </c>
      <c r="X46" s="153">
        <v>469.12790000000001</v>
      </c>
      <c r="Y46" s="153">
        <v>534.32000000000005</v>
      </c>
      <c r="Z46" s="153" t="s">
        <v>113</v>
      </c>
      <c r="AA46" s="153" t="s">
        <v>113</v>
      </c>
      <c r="AB46" s="153">
        <v>559.34450000000004</v>
      </c>
      <c r="AC46" s="154">
        <v>557.70540000000005</v>
      </c>
      <c r="AD46" s="155">
        <v>7.178600000000074</v>
      </c>
      <c r="AE46" s="170">
        <v>1.3039510519742281E-2</v>
      </c>
      <c r="AF46" s="157"/>
    </row>
    <row r="47" spans="1:32" s="93" customFormat="1" ht="12" customHeight="1">
      <c r="A47" s="151" t="s">
        <v>103</v>
      </c>
      <c r="B47" s="153">
        <v>521.12</v>
      </c>
      <c r="C47" s="153" t="s">
        <v>113</v>
      </c>
      <c r="D47" s="153">
        <v>442.9307</v>
      </c>
      <c r="E47" s="153">
        <v>470.51369999999997</v>
      </c>
      <c r="F47" s="153">
        <v>536.4</v>
      </c>
      <c r="G47" s="153" t="s">
        <v>114</v>
      </c>
      <c r="H47" s="153">
        <v>601.71</v>
      </c>
      <c r="I47" s="153" t="s">
        <v>113</v>
      </c>
      <c r="J47" s="153">
        <v>673.19</v>
      </c>
      <c r="K47" s="153">
        <v>561</v>
      </c>
      <c r="L47" s="153">
        <v>552.41</v>
      </c>
      <c r="M47" s="153">
        <v>705.03</v>
      </c>
      <c r="N47" s="153" t="s">
        <v>113</v>
      </c>
      <c r="O47" s="153">
        <v>522.57000000000005</v>
      </c>
      <c r="P47" s="153" t="s">
        <v>114</v>
      </c>
      <c r="Q47" s="153" t="s">
        <v>114</v>
      </c>
      <c r="R47" s="153">
        <v>296.66329999999999</v>
      </c>
      <c r="S47" s="153" t="s">
        <v>113</v>
      </c>
      <c r="T47" s="153">
        <v>719</v>
      </c>
      <c r="U47" s="153">
        <v>507.08</v>
      </c>
      <c r="V47" s="153">
        <v>540.31140000000005</v>
      </c>
      <c r="W47" s="153">
        <v>618.76</v>
      </c>
      <c r="X47" s="153">
        <v>483.40309999999999</v>
      </c>
      <c r="Y47" s="153">
        <v>458.47</v>
      </c>
      <c r="Z47" s="153" t="s">
        <v>114</v>
      </c>
      <c r="AA47" s="153">
        <v>470.9</v>
      </c>
      <c r="AB47" s="153">
        <v>535.02520000000004</v>
      </c>
      <c r="AC47" s="154">
        <v>586.12310000000002</v>
      </c>
      <c r="AD47" s="155">
        <v>16.752600000000029</v>
      </c>
      <c r="AE47" s="170">
        <v>2.9423020686881518E-2</v>
      </c>
      <c r="AF47" s="157" t="s">
        <v>113</v>
      </c>
    </row>
    <row r="48" spans="1:32" s="93" customFormat="1" ht="12" customHeight="1">
      <c r="A48" s="151" t="s">
        <v>104</v>
      </c>
      <c r="B48" s="158">
        <v>515.5</v>
      </c>
      <c r="C48" s="158" t="s">
        <v>113</v>
      </c>
      <c r="D48" s="158">
        <v>440.22399999999999</v>
      </c>
      <c r="E48" s="158">
        <v>482.70870000000002</v>
      </c>
      <c r="F48" s="158">
        <v>538.44000000000005</v>
      </c>
      <c r="G48" s="158" t="s">
        <v>114</v>
      </c>
      <c r="H48" s="158">
        <v>607.41999999999996</v>
      </c>
      <c r="I48" s="158">
        <v>468</v>
      </c>
      <c r="J48" s="158">
        <v>648.86</v>
      </c>
      <c r="K48" s="158">
        <v>567</v>
      </c>
      <c r="L48" s="158">
        <v>554.41999999999996</v>
      </c>
      <c r="M48" s="158">
        <v>678.6</v>
      </c>
      <c r="N48" s="158" t="s">
        <v>113</v>
      </c>
      <c r="O48" s="158">
        <v>349.57</v>
      </c>
      <c r="P48" s="158">
        <v>457.21</v>
      </c>
      <c r="Q48" s="158" t="s">
        <v>114</v>
      </c>
      <c r="R48" s="158">
        <v>315.82909999999998</v>
      </c>
      <c r="S48" s="158" t="s">
        <v>113</v>
      </c>
      <c r="T48" s="158">
        <v>662</v>
      </c>
      <c r="U48" s="158">
        <v>520.77</v>
      </c>
      <c r="V48" s="158">
        <v>547.43320000000006</v>
      </c>
      <c r="W48" s="158">
        <v>599.07000000000005</v>
      </c>
      <c r="X48" s="158">
        <v>474.6225</v>
      </c>
      <c r="Y48" s="158">
        <v>519.94000000000005</v>
      </c>
      <c r="Z48" s="158" t="s">
        <v>114</v>
      </c>
      <c r="AA48" s="158">
        <v>479.1</v>
      </c>
      <c r="AB48" s="158">
        <v>552.02260000000001</v>
      </c>
      <c r="AC48" s="159">
        <v>577.21510000000001</v>
      </c>
      <c r="AD48" s="172">
        <v>3.9240999999999531</v>
      </c>
      <c r="AE48" s="173">
        <v>6.8448658709101551E-3</v>
      </c>
      <c r="AF48" s="162" t="s">
        <v>113</v>
      </c>
    </row>
    <row r="49" spans="1:32" s="93" customFormat="1" ht="12" customHeight="1">
      <c r="A49" s="151" t="s">
        <v>105</v>
      </c>
      <c r="B49" s="153" t="s">
        <v>113</v>
      </c>
      <c r="C49" s="153">
        <v>326.08139999999997</v>
      </c>
      <c r="D49" s="153" t="s">
        <v>114</v>
      </c>
      <c r="E49" s="153">
        <v>479.62650000000002</v>
      </c>
      <c r="F49" s="153">
        <v>537.03</v>
      </c>
      <c r="G49" s="153" t="s">
        <v>114</v>
      </c>
      <c r="H49" s="153">
        <v>612.61</v>
      </c>
      <c r="I49" s="153" t="s">
        <v>113</v>
      </c>
      <c r="J49" s="153">
        <v>644.41</v>
      </c>
      <c r="K49" s="153">
        <v>549</v>
      </c>
      <c r="L49" s="153">
        <v>557.98</v>
      </c>
      <c r="M49" s="153">
        <v>427.23</v>
      </c>
      <c r="N49" s="153" t="s">
        <v>113</v>
      </c>
      <c r="O49" s="153">
        <v>464.31</v>
      </c>
      <c r="P49" s="153">
        <v>455.23</v>
      </c>
      <c r="Q49" s="153" t="s">
        <v>114</v>
      </c>
      <c r="R49" s="153">
        <v>326.95530000000002</v>
      </c>
      <c r="S49" s="153" t="s">
        <v>113</v>
      </c>
      <c r="T49" s="153">
        <v>584</v>
      </c>
      <c r="U49" s="153">
        <v>518.30999999999995</v>
      </c>
      <c r="V49" s="153">
        <v>546.00890000000004</v>
      </c>
      <c r="W49" s="153">
        <v>566.4</v>
      </c>
      <c r="X49" s="153">
        <v>482.91070000000002</v>
      </c>
      <c r="Y49" s="153">
        <v>484.46</v>
      </c>
      <c r="Z49" s="153" t="s">
        <v>113</v>
      </c>
      <c r="AA49" s="153">
        <v>464.08</v>
      </c>
      <c r="AB49" s="153">
        <v>556.03219999999999</v>
      </c>
      <c r="AC49" s="154">
        <v>575.10029999999995</v>
      </c>
      <c r="AD49" s="155">
        <v>7.0661999999999807</v>
      </c>
      <c r="AE49" s="170">
        <v>1.2439746134959018E-2</v>
      </c>
      <c r="AF49" s="157" t="s">
        <v>113</v>
      </c>
    </row>
    <row r="50" spans="1:32" s="93" customFormat="1" ht="12" customHeight="1">
      <c r="A50" s="151" t="s">
        <v>106</v>
      </c>
      <c r="B50" s="152">
        <v>434.34</v>
      </c>
      <c r="C50" s="152">
        <v>367.149</v>
      </c>
      <c r="D50" s="152">
        <v>399.0675</v>
      </c>
      <c r="E50" s="152">
        <v>429.23820000000001</v>
      </c>
      <c r="F50" s="152">
        <v>460.86</v>
      </c>
      <c r="G50" s="152">
        <v>349.19</v>
      </c>
      <c r="H50" s="152">
        <v>590.33000000000004</v>
      </c>
      <c r="I50" s="152">
        <v>495.28</v>
      </c>
      <c r="J50" s="152">
        <v>559.54999999999995</v>
      </c>
      <c r="K50" s="152">
        <v>479</v>
      </c>
      <c r="L50" s="152">
        <v>550.27</v>
      </c>
      <c r="M50" s="152">
        <v>345.15</v>
      </c>
      <c r="N50" s="152" t="s">
        <v>113</v>
      </c>
      <c r="O50" s="152">
        <v>438.58</v>
      </c>
      <c r="P50" s="152">
        <v>420.39</v>
      </c>
      <c r="Q50" s="152" t="s">
        <v>114</v>
      </c>
      <c r="R50" s="152">
        <v>294.09750000000003</v>
      </c>
      <c r="S50" s="152" t="s">
        <v>113</v>
      </c>
      <c r="T50" s="152">
        <v>467</v>
      </c>
      <c r="U50" s="152">
        <v>432.72</v>
      </c>
      <c r="V50" s="152">
        <v>500.90379999999999</v>
      </c>
      <c r="W50" s="152">
        <v>524.75</v>
      </c>
      <c r="X50" s="152">
        <v>415.21879999999999</v>
      </c>
      <c r="Y50" s="152">
        <v>469.71</v>
      </c>
      <c r="Z50" s="152">
        <v>222.37</v>
      </c>
      <c r="AA50" s="152">
        <v>428.82</v>
      </c>
      <c r="AB50" s="152">
        <v>485.51490000000001</v>
      </c>
      <c r="AC50" s="154">
        <v>479.19659999999999</v>
      </c>
      <c r="AD50" s="155">
        <v>9.0202999999999633</v>
      </c>
      <c r="AE50" s="170">
        <v>1.9184931269398131E-2</v>
      </c>
      <c r="AF50" s="171" t="s">
        <v>113</v>
      </c>
    </row>
    <row r="51" spans="1:32" s="93" customFormat="1" ht="12" customHeight="1">
      <c r="A51" s="151" t="s">
        <v>107</v>
      </c>
      <c r="B51" s="152">
        <v>439.7</v>
      </c>
      <c r="C51" s="152">
        <v>408.7432</v>
      </c>
      <c r="D51" s="152">
        <v>406.03300000000002</v>
      </c>
      <c r="E51" s="152">
        <v>447.46370000000002</v>
      </c>
      <c r="F51" s="152">
        <v>481.33</v>
      </c>
      <c r="G51" s="152">
        <v>389.07</v>
      </c>
      <c r="H51" s="152">
        <v>603.54</v>
      </c>
      <c r="I51" s="152" t="s">
        <v>113</v>
      </c>
      <c r="J51" s="152">
        <v>561.54</v>
      </c>
      <c r="K51" s="152">
        <v>515</v>
      </c>
      <c r="L51" s="152">
        <v>547.09</v>
      </c>
      <c r="M51" s="152">
        <v>486.97</v>
      </c>
      <c r="N51" s="152">
        <v>350</v>
      </c>
      <c r="O51" s="152">
        <v>389.08</v>
      </c>
      <c r="P51" s="152">
        <v>436.48</v>
      </c>
      <c r="Q51" s="152" t="s">
        <v>114</v>
      </c>
      <c r="R51" s="152">
        <v>334.21359999999999</v>
      </c>
      <c r="S51" s="152" t="s">
        <v>113</v>
      </c>
      <c r="T51" s="152">
        <v>497</v>
      </c>
      <c r="U51" s="152">
        <v>437.62</v>
      </c>
      <c r="V51" s="152">
        <v>522.03200000000004</v>
      </c>
      <c r="W51" s="152">
        <v>550.66</v>
      </c>
      <c r="X51" s="152">
        <v>463.51670000000001</v>
      </c>
      <c r="Y51" s="152">
        <v>476.94</v>
      </c>
      <c r="Z51" s="152" t="s">
        <v>114</v>
      </c>
      <c r="AA51" s="152">
        <v>433.7</v>
      </c>
      <c r="AB51" s="152">
        <v>535.98400000000004</v>
      </c>
      <c r="AC51" s="154">
        <v>530.83969999999999</v>
      </c>
      <c r="AD51" s="155">
        <v>10.451800000000048</v>
      </c>
      <c r="AE51" s="170">
        <v>2.0084633020867715E-2</v>
      </c>
      <c r="AF51" s="171" t="s">
        <v>113</v>
      </c>
    </row>
    <row r="52" spans="1:32" s="93" customFormat="1" ht="12" customHeight="1" thickBot="1">
      <c r="A52" s="151" t="s">
        <v>108</v>
      </c>
      <c r="B52" s="153" t="s">
        <v>113</v>
      </c>
      <c r="C52" s="153">
        <v>576.08140000000003</v>
      </c>
      <c r="D52" s="153" t="s">
        <v>114</v>
      </c>
      <c r="E52" s="153">
        <v>445.58760000000001</v>
      </c>
      <c r="F52" s="153">
        <v>485.27</v>
      </c>
      <c r="G52" s="153" t="s">
        <v>114</v>
      </c>
      <c r="H52" s="153">
        <v>607.44000000000005</v>
      </c>
      <c r="I52" s="153" t="s">
        <v>113</v>
      </c>
      <c r="J52" s="153">
        <v>543.1</v>
      </c>
      <c r="K52" s="153" t="s">
        <v>113</v>
      </c>
      <c r="L52" s="153">
        <v>554</v>
      </c>
      <c r="M52" s="153">
        <v>440</v>
      </c>
      <c r="N52" s="153">
        <v>310</v>
      </c>
      <c r="O52" s="153">
        <v>465.57</v>
      </c>
      <c r="P52" s="153">
        <v>442.88</v>
      </c>
      <c r="Q52" s="153" t="s">
        <v>114</v>
      </c>
      <c r="R52" s="153">
        <v>389.43360000000001</v>
      </c>
      <c r="S52" s="153" t="s">
        <v>113</v>
      </c>
      <c r="T52" s="153">
        <v>500</v>
      </c>
      <c r="U52" s="153">
        <v>437.05</v>
      </c>
      <c r="V52" s="153">
        <v>514.91010000000006</v>
      </c>
      <c r="W52" s="153">
        <v>430</v>
      </c>
      <c r="X52" s="153">
        <v>416.29</v>
      </c>
      <c r="Y52" s="153">
        <v>527.01</v>
      </c>
      <c r="Z52" s="153" t="s">
        <v>114</v>
      </c>
      <c r="AA52" s="153">
        <v>421.81</v>
      </c>
      <c r="AB52" s="153">
        <v>528.3134</v>
      </c>
      <c r="AC52" s="154">
        <v>564.18290000000002</v>
      </c>
      <c r="AD52" s="155">
        <v>8.3025000000000091</v>
      </c>
      <c r="AE52" s="170">
        <v>1.4935766758461089E-2</v>
      </c>
      <c r="AF52" s="157" t="s">
        <v>113</v>
      </c>
    </row>
    <row r="53" spans="1:32" s="169" customFormat="1" ht="12" customHeight="1" thickBot="1">
      <c r="A53" s="163" t="s">
        <v>109</v>
      </c>
      <c r="B53" s="164">
        <v>489.37290000000002</v>
      </c>
      <c r="C53" s="164">
        <v>382.39940000000001</v>
      </c>
      <c r="D53" s="164" t="s">
        <v>114</v>
      </c>
      <c r="E53" s="164">
        <v>461.13780000000003</v>
      </c>
      <c r="F53" s="164">
        <v>525.14030000000002</v>
      </c>
      <c r="G53" s="164" t="s">
        <v>114</v>
      </c>
      <c r="H53" s="164">
        <v>607.93129999999996</v>
      </c>
      <c r="I53" s="164">
        <v>253.309</v>
      </c>
      <c r="J53" s="164">
        <v>655.51919999999996</v>
      </c>
      <c r="K53" s="164">
        <v>576.33810000000005</v>
      </c>
      <c r="L53" s="164">
        <v>552.69140000000004</v>
      </c>
      <c r="M53" s="164">
        <v>672.58270000000005</v>
      </c>
      <c r="N53" s="164">
        <v>349.07249999999999</v>
      </c>
      <c r="O53" s="164">
        <v>437.45740000000001</v>
      </c>
      <c r="P53" s="164" t="s">
        <v>114</v>
      </c>
      <c r="Q53" s="164" t="s">
        <v>114</v>
      </c>
      <c r="R53" s="164">
        <v>313.19529999999997</v>
      </c>
      <c r="S53" s="164" t="s">
        <v>113</v>
      </c>
      <c r="T53" s="164">
        <v>600.26160000000004</v>
      </c>
      <c r="U53" s="164">
        <v>515.96199999999999</v>
      </c>
      <c r="V53" s="164">
        <v>529.67870000000005</v>
      </c>
      <c r="W53" s="164">
        <v>580.65589999999997</v>
      </c>
      <c r="X53" s="164">
        <v>440.10449999999997</v>
      </c>
      <c r="Y53" s="164">
        <v>491.28769999999997</v>
      </c>
      <c r="Z53" s="164" t="s">
        <v>114</v>
      </c>
      <c r="AA53" s="164">
        <v>446.15379999999999</v>
      </c>
      <c r="AB53" s="164">
        <v>540.18759999999997</v>
      </c>
      <c r="AC53" s="165">
        <v>581.49109999999996</v>
      </c>
      <c r="AD53" s="174">
        <v>7.1736999999999398</v>
      </c>
      <c r="AE53" s="175">
        <v>1.249082824236214E-2</v>
      </c>
      <c r="AF53" s="168" t="s">
        <v>113</v>
      </c>
    </row>
    <row r="54" spans="1:32" s="169" customFormat="1" ht="12" customHeight="1" thickBot="1">
      <c r="A54" s="176" t="s">
        <v>110</v>
      </c>
      <c r="B54" s="177">
        <v>467.37950000000001</v>
      </c>
      <c r="C54" s="177">
        <v>405.49520000000001</v>
      </c>
      <c r="D54" s="177">
        <v>437.8295</v>
      </c>
      <c r="E54" s="177">
        <v>448.97370000000001</v>
      </c>
      <c r="F54" s="177">
        <v>530.79229999999995</v>
      </c>
      <c r="G54" s="177">
        <v>385.27760000000001</v>
      </c>
      <c r="H54" s="177">
        <v>583.6585</v>
      </c>
      <c r="I54" s="177">
        <v>393.62189999999998</v>
      </c>
      <c r="J54" s="177">
        <v>609.46979999999996</v>
      </c>
      <c r="K54" s="177">
        <v>533.32280000000003</v>
      </c>
      <c r="L54" s="177">
        <v>525.95010000000002</v>
      </c>
      <c r="M54" s="177">
        <v>584.38959999999997</v>
      </c>
      <c r="N54" s="177">
        <v>338.7183</v>
      </c>
      <c r="O54" s="177">
        <v>403.70339999999999</v>
      </c>
      <c r="P54" s="177">
        <v>446.72030000000001</v>
      </c>
      <c r="Q54" s="177">
        <v>557.4633</v>
      </c>
      <c r="R54" s="177">
        <v>329.54219999999998</v>
      </c>
      <c r="S54" s="177" t="s">
        <v>113</v>
      </c>
      <c r="T54" s="177">
        <v>520.19489999999996</v>
      </c>
      <c r="U54" s="177">
        <v>510.42259999999999</v>
      </c>
      <c r="V54" s="177">
        <v>529.36839999999995</v>
      </c>
      <c r="W54" s="177">
        <v>504.10890000000001</v>
      </c>
      <c r="X54" s="177">
        <v>426.11590000000001</v>
      </c>
      <c r="Y54" s="177">
        <v>487.87700000000001</v>
      </c>
      <c r="Z54" s="177">
        <v>377.52170000000001</v>
      </c>
      <c r="AA54" s="177">
        <v>414.76979999999998</v>
      </c>
      <c r="AB54" s="177">
        <v>530.31740000000002</v>
      </c>
      <c r="AC54" s="178">
        <v>536.19479999999999</v>
      </c>
      <c r="AD54" s="166">
        <v>6.5663999999999305</v>
      </c>
      <c r="AE54" s="179">
        <v>1.2398126686559818E-2</v>
      </c>
      <c r="AF54" s="180" t="s">
        <v>113</v>
      </c>
    </row>
    <row r="55" spans="1:32" s="93" customFormat="1" ht="12" customHeight="1" thickBot="1">
      <c r="A55" s="181" t="s">
        <v>111</v>
      </c>
      <c r="B55" s="182">
        <v>6.5701999999999998</v>
      </c>
      <c r="C55" s="182">
        <v>-1.884399999999971</v>
      </c>
      <c r="D55" s="182">
        <v>0.52960000000001628</v>
      </c>
      <c r="E55" s="182">
        <v>5.5694000000000301</v>
      </c>
      <c r="F55" s="182">
        <v>5.827199999999948</v>
      </c>
      <c r="G55" s="182">
        <v>3.6661000000000286</v>
      </c>
      <c r="H55" s="182">
        <v>11.758699999999976</v>
      </c>
      <c r="I55" s="182" t="s">
        <v>113</v>
      </c>
      <c r="J55" s="182">
        <v>4.3385999999999285</v>
      </c>
      <c r="K55" s="182">
        <v>4.6370000000000573</v>
      </c>
      <c r="L55" s="182">
        <v>6.0616999999999734</v>
      </c>
      <c r="M55" s="182">
        <v>19.774900000000002</v>
      </c>
      <c r="N55" s="182">
        <v>-2.6587999999999852</v>
      </c>
      <c r="O55" s="182">
        <v>3.7690000000000055</v>
      </c>
      <c r="P55" s="182">
        <v>16.20980000000003</v>
      </c>
      <c r="Q55" s="182">
        <v>-2.110300000000052</v>
      </c>
      <c r="R55" s="182">
        <v>14.785699999999963</v>
      </c>
      <c r="S55" s="182" t="s">
        <v>113</v>
      </c>
      <c r="T55" s="182">
        <v>10.484099999999955</v>
      </c>
      <c r="U55" s="182">
        <v>-2.9300000000034743E-2</v>
      </c>
      <c r="V55" s="182">
        <v>6.0830999999999449</v>
      </c>
      <c r="W55" s="182">
        <v>5.452699999999993</v>
      </c>
      <c r="X55" s="182">
        <v>5.883700000000033</v>
      </c>
      <c r="Y55" s="182">
        <v>-2.9449999999999932</v>
      </c>
      <c r="Z55" s="182">
        <v>-0.2085999999999899</v>
      </c>
      <c r="AA55" s="182">
        <v>1.1900999999999726</v>
      </c>
      <c r="AB55" s="182">
        <v>3.0660000000000309</v>
      </c>
      <c r="AC55" s="183">
        <v>6.5663999999999305</v>
      </c>
      <c r="AD55" s="184" t="s">
        <v>113</v>
      </c>
      <c r="AE55" s="185" t="s">
        <v>113</v>
      </c>
      <c r="AF55" s="186" t="s">
        <v>113</v>
      </c>
    </row>
    <row r="56" spans="1:32" s="169" customFormat="1" ht="12" customHeight="1" thickBot="1">
      <c r="A56" s="163" t="s">
        <v>112</v>
      </c>
      <c r="B56" s="164">
        <v>447.63</v>
      </c>
      <c r="C56" s="164" t="s">
        <v>113</v>
      </c>
      <c r="D56" s="164">
        <v>562.81809999999996</v>
      </c>
      <c r="E56" s="164">
        <v>464.08109999999999</v>
      </c>
      <c r="F56" s="164">
        <v>591.94000000000005</v>
      </c>
      <c r="G56" s="164" t="s">
        <v>113</v>
      </c>
      <c r="H56" s="164">
        <v>604.82000000000005</v>
      </c>
      <c r="I56" s="164">
        <v>454.44</v>
      </c>
      <c r="J56" s="164">
        <v>650.41</v>
      </c>
      <c r="K56" s="164">
        <v>568</v>
      </c>
      <c r="L56" s="164">
        <v>543.27</v>
      </c>
      <c r="M56" s="164">
        <v>554.24</v>
      </c>
      <c r="N56" s="164" t="s">
        <v>113</v>
      </c>
      <c r="O56" s="164">
        <v>453.72</v>
      </c>
      <c r="P56" s="164">
        <v>500.14</v>
      </c>
      <c r="Q56" s="164">
        <v>589.69000000000005</v>
      </c>
      <c r="R56" s="164" t="s">
        <v>113</v>
      </c>
      <c r="S56" s="164" t="s">
        <v>113</v>
      </c>
      <c r="T56" s="164">
        <v>675</v>
      </c>
      <c r="U56" s="164">
        <v>554.79</v>
      </c>
      <c r="V56" s="164">
        <v>568.79880000000003</v>
      </c>
      <c r="W56" s="164">
        <v>590.71</v>
      </c>
      <c r="X56" s="164">
        <v>471.81290000000001</v>
      </c>
      <c r="Y56" s="164">
        <v>562.19000000000005</v>
      </c>
      <c r="Z56" s="164">
        <v>560.85</v>
      </c>
      <c r="AA56" s="164">
        <v>485.12</v>
      </c>
      <c r="AB56" s="164">
        <v>554.72469999999998</v>
      </c>
      <c r="AC56" s="165">
        <v>574.93309999999997</v>
      </c>
      <c r="AD56" s="174">
        <v>13.711099999999988</v>
      </c>
      <c r="AE56" s="175">
        <v>2.4430795656620763E-2</v>
      </c>
      <c r="AF56" s="168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2025-02-06T14:47:27Z</dcterms:created>
  <dcterms:modified xsi:type="dcterms:W3CDTF">2025-02-06T14:55:03Z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2025-02-06T14:48:21Z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1c85fea5-95ce-430c-8a3a-f141e34d24a3</vt:lpwstr>
  </property>
  <property fmtid="{D5CDD505-2E9C-101B-9397-08002B2CF9AE}" pid="8" name="MSIP_Label_6bd9ddd1-4d20-43f6-abfa-fc3c07406f94_ContentBits">
    <vt:lpwstr>0</vt:lpwstr>
  </property>
</Properties>
</file>