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80" windowWidth="27795" windowHeight="12525" activeTab="1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F3" i="3" l="1"/>
  <c r="AE3" i="2"/>
  <c r="AD4" i="2"/>
  <c r="AA6" i="1"/>
</calcChain>
</file>

<file path=xl/sharedStrings.xml><?xml version="1.0" encoding="utf-8"?>
<sst xmlns="http://schemas.openxmlformats.org/spreadsheetml/2006/main" count="1095" uniqueCount="123">
  <si>
    <t>Meat Market Observatory - Beef and Veal</t>
  </si>
  <si>
    <t>PRI.EU.BOV</t>
  </si>
  <si>
    <t>20.09.2018</t>
  </si>
  <si>
    <t>Prices not received - Same prices as last week : EL, MT,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</si>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</sst>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_-* #,##0.00_-;\-* #,##0.00_-;_-* &quot;-&quot;??_-;_-@_-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0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166" fontId="21" fillId="3" borderId="2" xfId="0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4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8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0" fillId="4" borderId="1" xfId="0" applyFont="1" applyFill="1" applyBorder="1" applyAlignment="1" applyProtection="1">
      <alignment horizontal="center" vertical="center"/>
      <protection locked="0"/>
    </xf>
    <xf numFmtId="171" fontId="30" fillId="4" borderId="2" xfId="0" applyNumberFormat="1" applyFont="1" applyFill="1" applyBorder="1" applyAlignment="1" applyProtection="1">
      <alignment horizontal="center" vertical="center"/>
      <protection locked="0"/>
    </xf>
    <xf numFmtId="171" fontId="30" fillId="4" borderId="27" xfId="0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0" applyFont="1" applyAlignment="1">
      <alignment horizontal="center"/>
    </xf>
    <xf numFmtId="164" fontId="26" fillId="0" borderId="0" xfId="0" applyNumberFormat="1" applyFont="1" applyFill="1" applyAlignment="1">
      <alignment vertical="center"/>
    </xf>
    <xf numFmtId="164" fontId="26" fillId="0" borderId="0" xfId="0" applyNumberFormat="1" applyFont="1" applyFill="1" applyAlignment="1">
      <alignment horizontal="right" vertical="center"/>
    </xf>
    <xf numFmtId="165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0" applyNumberFormat="1" applyFont="1" applyFill="1" applyBorder="1" applyAlignment="1">
      <alignment horizontal="center" vertical="center"/>
    </xf>
    <xf numFmtId="171" fontId="14" fillId="3" borderId="8" xfId="0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0" applyNumberFormat="1" applyFont="1" applyFill="1" applyBorder="1" applyAlignment="1">
      <alignment horizontal="right" vertical="center"/>
    </xf>
    <xf numFmtId="171" fontId="14" fillId="3" borderId="13" xfId="0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1" fontId="18" fillId="3" borderId="13" xfId="0" applyNumberFormat="1" applyFont="1" applyFill="1" applyBorder="1" applyAlignment="1">
      <alignment horizontal="right" vertical="center"/>
    </xf>
    <xf numFmtId="171" fontId="18" fillId="3" borderId="13" xfId="0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164" fontId="26" fillId="0" borderId="0" xfId="0" applyNumberFormat="1" applyFont="1" applyFill="1" applyAlignment="1">
      <alignment horizontal="right" vertical="center"/>
    </xf>
    <xf numFmtId="165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081" y="77041"/>
          <a:ext cx="1444437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topLeftCell="A4" zoomScale="96" zoomScaleNormal="96" workbookViewId="0">
      <selection activeCell="D41" sqref="D41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6.5703125" style="21" customWidth="1"/>
    <col min="9" max="9" width="0.5703125" style="21" customWidth="1"/>
    <col min="10" max="14" width="7.42578125" style="21" customWidth="1"/>
    <col min="15" max="15" width="6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/>
      <c r="Y4" s="203">
        <v>37</v>
      </c>
      <c r="Z4" s="203"/>
      <c r="AA4" s="203"/>
    </row>
    <row r="5" spans="1:35" s="25" customFormat="1" ht="15.75" x14ac:dyDescent="0.25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43353</v>
      </c>
      <c r="AE5" s="29"/>
      <c r="AF5" s="29"/>
      <c r="AG5" s="29"/>
      <c r="AH5" s="29"/>
      <c r="AI5" s="29"/>
    </row>
    <row r="6" spans="1:35" x14ac:dyDescent="0.2">
      <c r="Y6" s="26"/>
      <c r="Z6" s="30" t="s">
        <v>5</v>
      </c>
      <c r="AA6" s="31">
        <f>+AA5+6</f>
        <v>43359</v>
      </c>
      <c r="AE6"/>
      <c r="AF6"/>
      <c r="AG6"/>
      <c r="AH6"/>
      <c r="AI6"/>
    </row>
    <row r="7" spans="1:35" s="34" customFormat="1" ht="15.75" x14ac:dyDescent="0.2">
      <c r="A7" s="204" t="s">
        <v>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/>
      <c r="AF7"/>
      <c r="AG7"/>
      <c r="AH7"/>
      <c r="AI7"/>
    </row>
    <row r="8" spans="1:35" s="34" customFormat="1" ht="15.75" x14ac:dyDescent="0.2">
      <c r="A8" s="204" t="s">
        <v>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/>
      <c r="AF8"/>
      <c r="AG8"/>
      <c r="AH8"/>
      <c r="AI8"/>
    </row>
    <row r="9" spans="1:35" s="34" customFormat="1" ht="13.5" thickBot="1" x14ac:dyDescent="0.2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3.5" thickBot="1" x14ac:dyDescent="0.25">
      <c r="A10" s="38" t="s">
        <v>8</v>
      </c>
      <c r="B10" s="35"/>
      <c r="C10" s="205" t="s">
        <v>9</v>
      </c>
      <c r="D10" s="206"/>
      <c r="E10" s="206"/>
      <c r="F10" s="206"/>
      <c r="G10" s="206"/>
      <c r="H10" s="207"/>
      <c r="I10" s="36"/>
      <c r="J10" s="205" t="s">
        <v>10</v>
      </c>
      <c r="K10" s="206"/>
      <c r="L10" s="206"/>
      <c r="M10" s="206"/>
      <c r="N10" s="206"/>
      <c r="O10" s="207"/>
      <c r="P10" s="36"/>
      <c r="Q10" s="205" t="s">
        <v>11</v>
      </c>
      <c r="R10" s="206"/>
      <c r="S10" s="206"/>
      <c r="T10" s="206"/>
      <c r="U10" s="206"/>
      <c r="V10" s="207"/>
      <c r="W10" s="36"/>
      <c r="X10" s="208" t="s">
        <v>12</v>
      </c>
      <c r="Y10" s="209"/>
      <c r="Z10" s="209"/>
      <c r="AA10" s="210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2">
      <c r="A11" s="35"/>
      <c r="B11" s="35"/>
      <c r="C11" s="202" t="s">
        <v>13</v>
      </c>
      <c r="D11" s="202" t="s">
        <v>14</v>
      </c>
      <c r="E11" s="202" t="s">
        <v>15</v>
      </c>
      <c r="F11" s="202" t="s">
        <v>16</v>
      </c>
      <c r="G11" s="39" t="s">
        <v>17</v>
      </c>
      <c r="H11" s="40"/>
      <c r="I11" s="36"/>
      <c r="J11" s="200" t="s">
        <v>18</v>
      </c>
      <c r="K11" s="200" t="s">
        <v>19</v>
      </c>
      <c r="L11" s="200" t="s">
        <v>20</v>
      </c>
      <c r="M11" s="200" t="s">
        <v>16</v>
      </c>
      <c r="N11" s="39" t="s">
        <v>17</v>
      </c>
      <c r="O11" s="39"/>
      <c r="P11" s="36"/>
      <c r="Q11" s="202" t="s">
        <v>13</v>
      </c>
      <c r="R11" s="202" t="s">
        <v>14</v>
      </c>
      <c r="S11" s="202" t="s">
        <v>15</v>
      </c>
      <c r="T11" s="202" t="s">
        <v>16</v>
      </c>
      <c r="U11" s="39" t="s">
        <v>17</v>
      </c>
      <c r="V11" s="40"/>
      <c r="W11" s="36"/>
      <c r="X11" s="198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25">
      <c r="A12" s="42" t="s">
        <v>23</v>
      </c>
      <c r="B12" s="35"/>
      <c r="C12" s="201"/>
      <c r="D12" s="201"/>
      <c r="E12" s="201"/>
      <c r="F12" s="201"/>
      <c r="G12" s="43" t="s">
        <v>24</v>
      </c>
      <c r="H12" s="44" t="s">
        <v>25</v>
      </c>
      <c r="I12" s="45"/>
      <c r="J12" s="201"/>
      <c r="K12" s="201"/>
      <c r="L12" s="201"/>
      <c r="M12" s="201"/>
      <c r="N12" s="43" t="s">
        <v>24</v>
      </c>
      <c r="O12" s="44" t="s">
        <v>25</v>
      </c>
      <c r="P12" s="35"/>
      <c r="Q12" s="201"/>
      <c r="R12" s="201"/>
      <c r="S12" s="201"/>
      <c r="T12" s="201"/>
      <c r="U12" s="43" t="s">
        <v>24</v>
      </c>
      <c r="V12" s="44" t="s">
        <v>25</v>
      </c>
      <c r="W12" s="35"/>
      <c r="X12" s="199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5.75" thickBot="1" x14ac:dyDescent="0.25">
      <c r="A13" s="47" t="s">
        <v>27</v>
      </c>
      <c r="B13" s="35"/>
      <c r="C13" s="48">
        <v>375.66400000000004</v>
      </c>
      <c r="D13" s="49">
        <v>368.35300000000001</v>
      </c>
      <c r="E13" s="50"/>
      <c r="F13" s="51">
        <v>369.70500000000004</v>
      </c>
      <c r="G13" s="52">
        <v>0.66800000000000637</v>
      </c>
      <c r="H13" s="53">
        <v>1.8101166007744652E-3</v>
      </c>
      <c r="I13" s="45"/>
      <c r="J13" s="48">
        <v>346.06800000000004</v>
      </c>
      <c r="K13" s="49">
        <v>408.88400000000001</v>
      </c>
      <c r="L13" s="50">
        <v>376.33300000000003</v>
      </c>
      <c r="M13" s="51">
        <v>401.42700000000002</v>
      </c>
      <c r="N13" s="52">
        <v>1.6779999999999973</v>
      </c>
      <c r="O13" s="53">
        <v>4.1976340153446218E-3</v>
      </c>
      <c r="P13" s="35"/>
      <c r="Q13" s="48">
        <v>389.03800000000001</v>
      </c>
      <c r="R13" s="49">
        <v>386.21500000000003</v>
      </c>
      <c r="S13" s="50">
        <v>0</v>
      </c>
      <c r="T13" s="51">
        <v>378.55</v>
      </c>
      <c r="U13" s="52">
        <v>-0.53399999999999181</v>
      </c>
      <c r="V13" s="53">
        <v>-1.4086587669223491E-3</v>
      </c>
      <c r="W13" s="35"/>
      <c r="X13" s="54">
        <v>373.28390000000002</v>
      </c>
      <c r="Y13" s="55">
        <v>167.84348021582733</v>
      </c>
      <c r="Z13" s="56">
        <v>0.60879999999997381</v>
      </c>
      <c r="AA13" s="57">
        <v>1.6335945170470839E-3</v>
      </c>
      <c r="AB13" s="33"/>
      <c r="AC13" s="33"/>
      <c r="AD13" s="33"/>
      <c r="AE13" s="33"/>
      <c r="AF13" s="58"/>
    </row>
    <row r="14" spans="1:35" s="34" customFormat="1" ht="2.1" customHeight="1" x14ac:dyDescent="0.2">
      <c r="A14" s="59"/>
      <c r="B14" s="35"/>
      <c r="C14" s="59"/>
      <c r="D14" s="60"/>
      <c r="E14" s="60"/>
      <c r="F14" s="60"/>
      <c r="G14" s="60"/>
      <c r="H14" s="61"/>
      <c r="I14" s="60"/>
      <c r="J14" s="60"/>
      <c r="K14" s="60"/>
      <c r="L14" s="60"/>
      <c r="M14" s="60"/>
      <c r="N14" s="60"/>
      <c r="O14" s="62"/>
      <c r="P14" s="35"/>
      <c r="Q14" s="59"/>
      <c r="R14" s="60"/>
      <c r="S14" s="60"/>
      <c r="T14" s="60"/>
      <c r="U14" s="60"/>
      <c r="V14" s="61"/>
      <c r="W14" s="35"/>
      <c r="X14" s="63"/>
      <c r="Y14" s="64"/>
      <c r="Z14" s="59"/>
      <c r="AA14" s="59"/>
      <c r="AB14" s="33"/>
      <c r="AC14" s="33"/>
      <c r="AD14" s="33"/>
      <c r="AE14" s="33"/>
    </row>
    <row r="15" spans="1:35" s="34" customFormat="1" ht="2.85" customHeight="1" x14ac:dyDescent="0.2">
      <c r="A15" s="65"/>
      <c r="B15" s="35"/>
      <c r="C15" s="65"/>
      <c r="D15" s="65"/>
      <c r="E15" s="65"/>
      <c r="F15" s="65"/>
      <c r="G15" s="66"/>
      <c r="H15" s="67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6"/>
      <c r="V15" s="67"/>
      <c r="W15" s="65"/>
      <c r="X15" s="65"/>
      <c r="Y15" s="65"/>
      <c r="Z15" s="69"/>
      <c r="AA15" s="69"/>
      <c r="AB15" s="33"/>
      <c r="AC15" s="33"/>
      <c r="AD15" s="33"/>
      <c r="AE15" s="33"/>
    </row>
    <row r="16" spans="1:35" s="34" customFormat="1" ht="13.5" thickBot="1" x14ac:dyDescent="0.25">
      <c r="A16" s="65"/>
      <c r="B16" s="35"/>
      <c r="C16" s="70" t="s">
        <v>28</v>
      </c>
      <c r="D16" s="70" t="s">
        <v>29</v>
      </c>
      <c r="E16" s="70" t="s">
        <v>30</v>
      </c>
      <c r="F16" s="70" t="s">
        <v>31</v>
      </c>
      <c r="G16" s="70"/>
      <c r="H16" s="71"/>
      <c r="I16" s="36"/>
      <c r="J16" s="70" t="s">
        <v>28</v>
      </c>
      <c r="K16" s="70" t="s">
        <v>29</v>
      </c>
      <c r="L16" s="70" t="s">
        <v>30</v>
      </c>
      <c r="M16" s="70" t="s">
        <v>31</v>
      </c>
      <c r="N16" s="72"/>
      <c r="O16" s="73"/>
      <c r="P16" s="36"/>
      <c r="Q16" s="70" t="s">
        <v>28</v>
      </c>
      <c r="R16" s="70" t="s">
        <v>29</v>
      </c>
      <c r="S16" s="70" t="s">
        <v>30</v>
      </c>
      <c r="T16" s="70" t="s">
        <v>31</v>
      </c>
      <c r="U16" s="70"/>
      <c r="V16" s="71"/>
      <c r="W16" s="35"/>
      <c r="X16" s="74" t="s">
        <v>21</v>
      </c>
      <c r="Y16" s="36"/>
      <c r="Z16" s="69"/>
      <c r="AA16" s="69"/>
      <c r="AB16" s="33"/>
      <c r="AC16" s="33"/>
      <c r="AD16" s="33"/>
      <c r="AE16" s="33"/>
    </row>
    <row r="17" spans="1:31" s="34" customFormat="1" x14ac:dyDescent="0.2">
      <c r="A17" s="75" t="s">
        <v>32</v>
      </c>
      <c r="B17" s="35"/>
      <c r="C17" s="76">
        <v>341.5052</v>
      </c>
      <c r="D17" s="77">
        <v>317.36830000000003</v>
      </c>
      <c r="E17" s="77"/>
      <c r="F17" s="78">
        <v>337.11200000000002</v>
      </c>
      <c r="G17" s="79">
        <v>-0.92019999999996571</v>
      </c>
      <c r="H17" s="80">
        <v>-2.7222258707897229E-3</v>
      </c>
      <c r="I17" s="81"/>
      <c r="J17" s="76" t="s">
        <v>120</v>
      </c>
      <c r="K17" s="77" t="s">
        <v>120</v>
      </c>
      <c r="L17" s="77" t="s">
        <v>120</v>
      </c>
      <c r="M17" s="78" t="s">
        <v>120</v>
      </c>
      <c r="N17" s="79" t="s">
        <v>120</v>
      </c>
      <c r="O17" s="80" t="s">
        <v>121</v>
      </c>
      <c r="P17" s="35"/>
      <c r="Q17" s="76" t="s">
        <v>120</v>
      </c>
      <c r="R17" s="77" t="s">
        <v>120</v>
      </c>
      <c r="S17" s="77" t="s">
        <v>120</v>
      </c>
      <c r="T17" s="78" t="s">
        <v>120</v>
      </c>
      <c r="U17" s="79" t="s">
        <v>121</v>
      </c>
      <c r="V17" s="80" t="s">
        <v>120</v>
      </c>
      <c r="W17" s="35"/>
      <c r="X17" s="82">
        <v>337.11200000000002</v>
      </c>
      <c r="Y17" s="83"/>
      <c r="Z17" s="84">
        <v>-0.92019999999996571</v>
      </c>
      <c r="AA17" s="80">
        <v>-2.7222258707897229E-3</v>
      </c>
      <c r="AB17" s="85"/>
      <c r="AC17" s="85"/>
      <c r="AD17" s="85"/>
      <c r="AE17" s="85"/>
    </row>
    <row r="18" spans="1:31" s="34" customFormat="1" x14ac:dyDescent="0.2">
      <c r="A18" s="86" t="s">
        <v>33</v>
      </c>
      <c r="B18" s="35"/>
      <c r="C18" s="87" t="s">
        <v>120</v>
      </c>
      <c r="D18" s="88">
        <v>299.72739999999999</v>
      </c>
      <c r="E18" s="88"/>
      <c r="F18" s="89">
        <v>299.72739999999999</v>
      </c>
      <c r="G18" s="90" t="s">
        <v>120</v>
      </c>
      <c r="H18" s="91" t="s">
        <v>121</v>
      </c>
      <c r="I18" s="81"/>
      <c r="J18" s="87" t="s">
        <v>120</v>
      </c>
      <c r="K18" s="88" t="s">
        <v>120</v>
      </c>
      <c r="L18" s="88" t="s">
        <v>120</v>
      </c>
      <c r="M18" s="89" t="s">
        <v>120</v>
      </c>
      <c r="N18" s="90" t="s">
        <v>120</v>
      </c>
      <c r="O18" s="91" t="s">
        <v>121</v>
      </c>
      <c r="P18" s="35"/>
      <c r="Q18" s="87" t="s">
        <v>120</v>
      </c>
      <c r="R18" s="88" t="s">
        <v>120</v>
      </c>
      <c r="S18" s="88"/>
      <c r="T18" s="89" t="s">
        <v>120</v>
      </c>
      <c r="U18" s="90" t="s">
        <v>120</v>
      </c>
      <c r="V18" s="91" t="s">
        <v>121</v>
      </c>
      <c r="W18" s="35"/>
      <c r="X18" s="92">
        <v>299.72739999999999</v>
      </c>
      <c r="Y18" s="60"/>
      <c r="Z18" s="93" t="s">
        <v>120</v>
      </c>
      <c r="AA18" s="91" t="s">
        <v>120</v>
      </c>
      <c r="AB18" s="85"/>
      <c r="AC18" s="85"/>
      <c r="AD18" s="85"/>
      <c r="AE18" s="85"/>
    </row>
    <row r="19" spans="1:31" s="34" customFormat="1" x14ac:dyDescent="0.2">
      <c r="A19" s="86" t="s">
        <v>34</v>
      </c>
      <c r="B19" s="35"/>
      <c r="C19" s="87" t="s">
        <v>120</v>
      </c>
      <c r="D19" s="88">
        <v>328.52910000000003</v>
      </c>
      <c r="E19" s="88"/>
      <c r="F19" s="89">
        <v>328.52910000000003</v>
      </c>
      <c r="G19" s="90">
        <v>-1.1737999999999715</v>
      </c>
      <c r="H19" s="91">
        <v>-3.560174933250425E-3</v>
      </c>
      <c r="I19" s="81"/>
      <c r="J19" s="87" t="s">
        <v>120</v>
      </c>
      <c r="K19" s="88" t="s">
        <v>120</v>
      </c>
      <c r="L19" s="88" t="s">
        <v>120</v>
      </c>
      <c r="M19" s="89" t="s">
        <v>120</v>
      </c>
      <c r="N19" s="90" t="s">
        <v>120</v>
      </c>
      <c r="O19" s="91" t="s">
        <v>121</v>
      </c>
      <c r="P19" s="35"/>
      <c r="Q19" s="87" t="s">
        <v>120</v>
      </c>
      <c r="R19" s="88" t="s">
        <v>120</v>
      </c>
      <c r="S19" s="88"/>
      <c r="T19" s="89" t="s">
        <v>120</v>
      </c>
      <c r="U19" s="90" t="s">
        <v>120</v>
      </c>
      <c r="V19" s="91" t="s">
        <v>121</v>
      </c>
      <c r="W19" s="35"/>
      <c r="X19" s="92">
        <v>328.52910000000003</v>
      </c>
      <c r="Y19" s="60"/>
      <c r="Z19" s="93">
        <v>-1.1737999999999715</v>
      </c>
      <c r="AA19" s="91">
        <v>-3.560174933250425E-3</v>
      </c>
      <c r="AB19" s="85"/>
      <c r="AC19" s="85"/>
      <c r="AD19" s="85"/>
      <c r="AE19" s="85"/>
    </row>
    <row r="20" spans="1:31" s="34" customFormat="1" x14ac:dyDescent="0.2">
      <c r="A20" s="86" t="s">
        <v>35</v>
      </c>
      <c r="B20" s="35"/>
      <c r="C20" s="87" t="s">
        <v>120</v>
      </c>
      <c r="D20" s="88">
        <v>350.8295</v>
      </c>
      <c r="E20" s="88"/>
      <c r="F20" s="89">
        <v>350.8295</v>
      </c>
      <c r="G20" s="90">
        <v>-2.4427000000000021</v>
      </c>
      <c r="H20" s="91">
        <v>-6.9144982254476916E-3</v>
      </c>
      <c r="I20" s="81"/>
      <c r="J20" s="87" t="s">
        <v>120</v>
      </c>
      <c r="K20" s="88" t="s">
        <v>120</v>
      </c>
      <c r="L20" s="88" t="s">
        <v>120</v>
      </c>
      <c r="M20" s="89" t="s">
        <v>120</v>
      </c>
      <c r="N20" s="90" t="s">
        <v>120</v>
      </c>
      <c r="O20" s="91" t="s">
        <v>121</v>
      </c>
      <c r="P20" s="35"/>
      <c r="Q20" s="87" t="s">
        <v>120</v>
      </c>
      <c r="R20" s="88">
        <v>354.86630000000002</v>
      </c>
      <c r="S20" s="88"/>
      <c r="T20" s="89">
        <v>354.86630000000002</v>
      </c>
      <c r="U20" s="90">
        <v>-1.2490999999999985</v>
      </c>
      <c r="V20" s="91">
        <v>-3.5075708604570275E-3</v>
      </c>
      <c r="W20" s="35"/>
      <c r="X20" s="94">
        <v>353.2697</v>
      </c>
      <c r="Y20" s="35"/>
      <c r="Z20" s="93">
        <v>-1.7212000000000103</v>
      </c>
      <c r="AA20" s="91">
        <v>-4.8485749916406598E-3</v>
      </c>
      <c r="AB20" s="85"/>
      <c r="AC20" s="85"/>
      <c r="AD20" s="85"/>
      <c r="AE20" s="85"/>
    </row>
    <row r="21" spans="1:31" s="34" customFormat="1" x14ac:dyDescent="0.2">
      <c r="A21" s="86" t="s">
        <v>36</v>
      </c>
      <c r="B21" s="35"/>
      <c r="C21" s="87">
        <v>373.06350000000003</v>
      </c>
      <c r="D21" s="88">
        <v>383.4744</v>
      </c>
      <c r="E21" s="88"/>
      <c r="F21" s="89">
        <v>377.99540000000002</v>
      </c>
      <c r="G21" s="90">
        <v>1.4388000000000147</v>
      </c>
      <c r="H21" s="91">
        <v>3.8209395347207158E-3</v>
      </c>
      <c r="I21" s="81"/>
      <c r="J21" s="87" t="s">
        <v>120</v>
      </c>
      <c r="K21" s="88" t="s">
        <v>120</v>
      </c>
      <c r="L21" s="88" t="s">
        <v>120</v>
      </c>
      <c r="M21" s="89" t="s">
        <v>120</v>
      </c>
      <c r="N21" s="90" t="s">
        <v>120</v>
      </c>
      <c r="O21" s="91" t="s">
        <v>121</v>
      </c>
      <c r="P21" s="35"/>
      <c r="Q21" s="87" t="s">
        <v>120</v>
      </c>
      <c r="R21" s="88" t="s">
        <v>120</v>
      </c>
      <c r="S21" s="88"/>
      <c r="T21" s="89" t="s">
        <v>120</v>
      </c>
      <c r="U21" s="90" t="s">
        <v>120</v>
      </c>
      <c r="V21" s="91" t="s">
        <v>121</v>
      </c>
      <c r="W21" s="35"/>
      <c r="X21" s="94">
        <v>377.99540000000002</v>
      </c>
      <c r="Y21" s="60"/>
      <c r="Z21" s="93">
        <v>1.4388000000000147</v>
      </c>
      <c r="AA21" s="91">
        <v>3.8209395347207158E-3</v>
      </c>
      <c r="AB21" s="85"/>
      <c r="AC21" s="85"/>
      <c r="AD21" s="85"/>
      <c r="AE21" s="85"/>
    </row>
    <row r="22" spans="1:31" s="34" customFormat="1" x14ac:dyDescent="0.2">
      <c r="A22" s="86" t="s">
        <v>37</v>
      </c>
      <c r="B22" s="35"/>
      <c r="C22" s="87" t="s">
        <v>120</v>
      </c>
      <c r="D22" s="88">
        <v>301.15730000000002</v>
      </c>
      <c r="E22" s="88"/>
      <c r="F22" s="89">
        <v>301.15730000000002</v>
      </c>
      <c r="G22" s="90">
        <v>-18.967199999999991</v>
      </c>
      <c r="H22" s="91">
        <v>-5.924944826153572E-2</v>
      </c>
      <c r="I22" s="81"/>
      <c r="J22" s="87" t="s">
        <v>120</v>
      </c>
      <c r="K22" s="88" t="s">
        <v>120</v>
      </c>
      <c r="L22" s="88" t="s">
        <v>120</v>
      </c>
      <c r="M22" s="89" t="s">
        <v>120</v>
      </c>
      <c r="N22" s="90" t="s">
        <v>120</v>
      </c>
      <c r="O22" s="91" t="s">
        <v>121</v>
      </c>
      <c r="P22" s="35"/>
      <c r="Q22" s="87" t="s">
        <v>120</v>
      </c>
      <c r="R22" s="88" t="s">
        <v>120</v>
      </c>
      <c r="S22" s="88"/>
      <c r="T22" s="89" t="s">
        <v>120</v>
      </c>
      <c r="U22" s="90" t="s">
        <v>120</v>
      </c>
      <c r="V22" s="91" t="s">
        <v>121</v>
      </c>
      <c r="W22" s="35"/>
      <c r="X22" s="94">
        <v>301.15730000000002</v>
      </c>
      <c r="Y22" s="60"/>
      <c r="Z22" s="93">
        <v>-18.967199999999991</v>
      </c>
      <c r="AA22" s="91"/>
      <c r="AB22" s="85"/>
      <c r="AC22" s="85"/>
      <c r="AD22" s="85"/>
      <c r="AE22" s="85"/>
    </row>
    <row r="23" spans="1:31" s="34" customFormat="1" x14ac:dyDescent="0.2">
      <c r="A23" s="86" t="s">
        <v>38</v>
      </c>
      <c r="B23" s="35"/>
      <c r="C23" s="95"/>
      <c r="D23" s="96"/>
      <c r="E23" s="96"/>
      <c r="F23" s="97"/>
      <c r="G23" s="90"/>
      <c r="H23" s="91"/>
      <c r="I23" s="98"/>
      <c r="J23" s="95">
        <v>370.60410000000002</v>
      </c>
      <c r="K23" s="96">
        <v>377.00990000000002</v>
      </c>
      <c r="L23" s="96">
        <v>376.42250000000001</v>
      </c>
      <c r="M23" s="97">
        <v>375.97489999999999</v>
      </c>
      <c r="N23" s="90">
        <v>-5.0550000000000068</v>
      </c>
      <c r="O23" s="91">
        <v>-1.3266675397390092E-2</v>
      </c>
      <c r="P23" s="35"/>
      <c r="Q23" s="95" t="s">
        <v>120</v>
      </c>
      <c r="R23" s="96" t="s">
        <v>120</v>
      </c>
      <c r="S23" s="96"/>
      <c r="T23" s="97" t="s">
        <v>120</v>
      </c>
      <c r="U23" s="90" t="s">
        <v>120</v>
      </c>
      <c r="V23" s="91" t="s">
        <v>121</v>
      </c>
      <c r="W23" s="35"/>
      <c r="X23" s="94">
        <v>375.97489999999999</v>
      </c>
      <c r="Y23" s="83"/>
      <c r="Z23" s="93">
        <v>-5.0550000000000068</v>
      </c>
      <c r="AA23" s="91">
        <v>-1.3266675397390092E-2</v>
      </c>
      <c r="AB23" s="85"/>
      <c r="AC23" s="85"/>
      <c r="AD23" s="85"/>
      <c r="AE23" s="85"/>
    </row>
    <row r="24" spans="1:31" s="34" customFormat="1" x14ac:dyDescent="0.2">
      <c r="A24" s="86" t="s">
        <v>39</v>
      </c>
      <c r="B24" s="35"/>
      <c r="C24" s="87" t="s">
        <v>120</v>
      </c>
      <c r="D24" s="88">
        <v>406.9178</v>
      </c>
      <c r="E24" s="88"/>
      <c r="F24" s="89">
        <v>406.9178</v>
      </c>
      <c r="G24" s="90" t="s">
        <v>120</v>
      </c>
      <c r="H24" s="91" t="s">
        <v>120</v>
      </c>
      <c r="I24" s="81"/>
      <c r="J24" s="87" t="s">
        <v>120</v>
      </c>
      <c r="K24" s="88" t="s">
        <v>120</v>
      </c>
      <c r="L24" s="88" t="s">
        <v>120</v>
      </c>
      <c r="M24" s="89" t="s">
        <v>120</v>
      </c>
      <c r="N24" s="90" t="s">
        <v>120</v>
      </c>
      <c r="O24" s="91" t="s">
        <v>121</v>
      </c>
      <c r="P24" s="35"/>
      <c r="Q24" s="87" t="s">
        <v>120</v>
      </c>
      <c r="R24" s="88">
        <v>393.46</v>
      </c>
      <c r="S24" s="88"/>
      <c r="T24" s="89">
        <v>393.46</v>
      </c>
      <c r="U24" s="90" t="s">
        <v>120</v>
      </c>
      <c r="V24" s="91" t="s">
        <v>120</v>
      </c>
      <c r="W24" s="35"/>
      <c r="X24" s="94">
        <v>401.85500000000002</v>
      </c>
      <c r="Y24" s="83"/>
      <c r="Z24" s="93" t="s">
        <v>120</v>
      </c>
      <c r="AA24" s="91" t="s">
        <v>120</v>
      </c>
      <c r="AB24" s="85"/>
      <c r="AC24" s="85"/>
      <c r="AD24" s="85"/>
      <c r="AE24" s="85"/>
    </row>
    <row r="25" spans="1:31" s="34" customFormat="1" x14ac:dyDescent="0.2">
      <c r="A25" s="86" t="s">
        <v>40</v>
      </c>
      <c r="B25" s="35"/>
      <c r="C25" s="87">
        <v>374.36520000000002</v>
      </c>
      <c r="D25" s="88">
        <v>378.24299999999999</v>
      </c>
      <c r="E25" s="88"/>
      <c r="F25" s="89">
        <v>375.76670000000001</v>
      </c>
      <c r="G25" s="90">
        <v>-2.231899999999996</v>
      </c>
      <c r="H25" s="91">
        <v>-5.9045192230870588E-3</v>
      </c>
      <c r="I25" s="81"/>
      <c r="J25" s="87" t="s">
        <v>120</v>
      </c>
      <c r="K25" s="88" t="s">
        <v>120</v>
      </c>
      <c r="L25" s="88" t="s">
        <v>120</v>
      </c>
      <c r="M25" s="89" t="s">
        <v>120</v>
      </c>
      <c r="N25" s="90" t="s">
        <v>120</v>
      </c>
      <c r="O25" s="91" t="s">
        <v>121</v>
      </c>
      <c r="P25" s="35"/>
      <c r="Q25" s="87">
        <v>378.46930000000003</v>
      </c>
      <c r="R25" s="88">
        <v>393.11720000000003</v>
      </c>
      <c r="S25" s="88"/>
      <c r="T25" s="89">
        <v>388.4957</v>
      </c>
      <c r="U25" s="90">
        <v>-1.614400000000046</v>
      </c>
      <c r="V25" s="91">
        <v>-4.1383189002285404E-3</v>
      </c>
      <c r="W25" s="35"/>
      <c r="X25" s="94">
        <v>383.7389</v>
      </c>
      <c r="Y25" s="83"/>
      <c r="Z25" s="93">
        <v>-1.8451000000000022</v>
      </c>
      <c r="AA25" s="91">
        <v>-4.7852089298311192E-3</v>
      </c>
      <c r="AB25" s="85"/>
      <c r="AC25" s="85"/>
      <c r="AD25" s="85"/>
      <c r="AE25" s="85"/>
    </row>
    <row r="26" spans="1:31" s="34" customFormat="1" x14ac:dyDescent="0.2">
      <c r="A26" s="86" t="s">
        <v>41</v>
      </c>
      <c r="B26" s="35"/>
      <c r="C26" s="95">
        <v>375.0874</v>
      </c>
      <c r="D26" s="96">
        <v>369.32980000000003</v>
      </c>
      <c r="E26" s="96"/>
      <c r="F26" s="97">
        <v>373.24560000000002</v>
      </c>
      <c r="G26" s="90">
        <v>0.18999999999999773</v>
      </c>
      <c r="H26" s="91">
        <v>5.0930745979955192E-4</v>
      </c>
      <c r="I26" s="81"/>
      <c r="J26" s="95">
        <v>389.8467</v>
      </c>
      <c r="K26" s="96">
        <v>368</v>
      </c>
      <c r="L26" s="96">
        <v>359.87260000000003</v>
      </c>
      <c r="M26" s="97">
        <v>365.5838</v>
      </c>
      <c r="N26" s="90">
        <v>0.93549999999999045</v>
      </c>
      <c r="O26" s="91">
        <v>2.5654857022506081E-3</v>
      </c>
      <c r="P26" s="35"/>
      <c r="Q26" s="95" t="s">
        <v>120</v>
      </c>
      <c r="R26" s="96" t="s">
        <v>120</v>
      </c>
      <c r="S26" s="96"/>
      <c r="T26" s="97" t="s">
        <v>120</v>
      </c>
      <c r="U26" s="90" t="s">
        <v>120</v>
      </c>
      <c r="V26" s="91" t="s">
        <v>121</v>
      </c>
      <c r="W26" s="35"/>
      <c r="X26" s="94">
        <v>338.13409999999999</v>
      </c>
      <c r="Y26" s="60"/>
      <c r="Z26" s="93">
        <v>0.28859999999997399</v>
      </c>
      <c r="AA26" s="91">
        <v>8.542366259132472E-4</v>
      </c>
      <c r="AB26" s="85"/>
      <c r="AC26" s="85"/>
      <c r="AD26" s="85"/>
      <c r="AE26" s="85"/>
    </row>
    <row r="27" spans="1:31" s="34" customFormat="1" x14ac:dyDescent="0.2">
      <c r="A27" s="86" t="s">
        <v>42</v>
      </c>
      <c r="B27" s="35"/>
      <c r="C27" s="95">
        <v>342.44390000000004</v>
      </c>
      <c r="D27" s="96">
        <v>351.71520000000004</v>
      </c>
      <c r="E27" s="96"/>
      <c r="F27" s="97">
        <v>348.1293</v>
      </c>
      <c r="G27" s="90">
        <v>-0.89730000000002974</v>
      </c>
      <c r="H27" s="91">
        <v>-2.5708642263942909E-3</v>
      </c>
      <c r="I27" s="81"/>
      <c r="J27" s="95" t="s">
        <v>120</v>
      </c>
      <c r="K27" s="96" t="s">
        <v>120</v>
      </c>
      <c r="L27" s="96" t="s">
        <v>120</v>
      </c>
      <c r="M27" s="97" t="s">
        <v>120</v>
      </c>
      <c r="N27" s="90" t="s">
        <v>120</v>
      </c>
      <c r="O27" s="91" t="s">
        <v>121</v>
      </c>
      <c r="P27" s="35"/>
      <c r="Q27" s="95" t="s">
        <v>120</v>
      </c>
      <c r="R27" s="96" t="s">
        <v>120</v>
      </c>
      <c r="S27" s="96"/>
      <c r="T27" s="97" t="s">
        <v>120</v>
      </c>
      <c r="U27" s="90" t="s">
        <v>120</v>
      </c>
      <c r="V27" s="91" t="s">
        <v>121</v>
      </c>
      <c r="W27" s="35"/>
      <c r="X27" s="94">
        <v>348.1293</v>
      </c>
      <c r="Y27" s="60"/>
      <c r="Z27" s="93">
        <v>-0.89730000000002974</v>
      </c>
      <c r="AA27" s="91">
        <v>-2.5708642263942909E-3</v>
      </c>
      <c r="AB27" s="85"/>
      <c r="AC27" s="85"/>
      <c r="AD27" s="85"/>
      <c r="AE27" s="85"/>
    </row>
    <row r="28" spans="1:31" s="34" customFormat="1" x14ac:dyDescent="0.2">
      <c r="A28" s="86" t="s">
        <v>43</v>
      </c>
      <c r="B28" s="35"/>
      <c r="C28" s="87">
        <v>391.96020000000004</v>
      </c>
      <c r="D28" s="88">
        <v>351.32910000000004</v>
      </c>
      <c r="E28" s="88"/>
      <c r="F28" s="89">
        <v>388.21610000000004</v>
      </c>
      <c r="G28" s="90">
        <v>4.5040000000000191</v>
      </c>
      <c r="H28" s="91">
        <v>1.1737967085218367E-2</v>
      </c>
      <c r="I28" s="81"/>
      <c r="J28" s="87" t="s">
        <v>120</v>
      </c>
      <c r="K28" s="88" t="s">
        <v>120</v>
      </c>
      <c r="L28" s="88" t="s">
        <v>120</v>
      </c>
      <c r="M28" s="89" t="s">
        <v>120</v>
      </c>
      <c r="N28" s="90" t="s">
        <v>120</v>
      </c>
      <c r="O28" s="91" t="s">
        <v>121</v>
      </c>
      <c r="P28" s="35"/>
      <c r="Q28" s="87">
        <v>447.66540000000003</v>
      </c>
      <c r="R28" s="88">
        <v>379.62200000000001</v>
      </c>
      <c r="S28" s="88"/>
      <c r="T28" s="89">
        <v>420.42360000000002</v>
      </c>
      <c r="U28" s="90">
        <v>15.328300000000013</v>
      </c>
      <c r="V28" s="91">
        <v>3.7838750535985018E-2</v>
      </c>
      <c r="W28" s="35"/>
      <c r="X28" s="94">
        <v>390.77340000000004</v>
      </c>
      <c r="Y28" s="60"/>
      <c r="Z28" s="93">
        <v>5.3635000000000446</v>
      </c>
      <c r="AA28" s="91">
        <v>1.391635243412285E-2</v>
      </c>
      <c r="AB28" s="85"/>
      <c r="AC28" s="85"/>
      <c r="AD28" s="85"/>
      <c r="AE28" s="85"/>
    </row>
    <row r="29" spans="1:31" s="34" customFormat="1" x14ac:dyDescent="0.2">
      <c r="A29" s="86" t="s">
        <v>44</v>
      </c>
      <c r="B29" s="35"/>
      <c r="C29" s="87" t="s">
        <v>120</v>
      </c>
      <c r="D29" s="88" t="s">
        <v>120</v>
      </c>
      <c r="E29" s="88"/>
      <c r="F29" s="89" t="s">
        <v>120</v>
      </c>
      <c r="G29" s="90" t="s">
        <v>120</v>
      </c>
      <c r="H29" s="91" t="s">
        <v>121</v>
      </c>
      <c r="I29" s="81"/>
      <c r="J29" s="87" t="s">
        <v>120</v>
      </c>
      <c r="K29" s="88" t="s">
        <v>120</v>
      </c>
      <c r="L29" s="88" t="s">
        <v>120</v>
      </c>
      <c r="M29" s="89" t="s">
        <v>120</v>
      </c>
      <c r="N29" s="90" t="s">
        <v>120</v>
      </c>
      <c r="O29" s="91" t="s">
        <v>121</v>
      </c>
      <c r="P29" s="35"/>
      <c r="Q29" s="87" t="s">
        <v>120</v>
      </c>
      <c r="R29" s="88" t="s">
        <v>120</v>
      </c>
      <c r="S29" s="88"/>
      <c r="T29" s="89" t="s">
        <v>120</v>
      </c>
      <c r="U29" s="90" t="s">
        <v>120</v>
      </c>
      <c r="V29" s="91" t="s">
        <v>121</v>
      </c>
      <c r="W29" s="35"/>
      <c r="X29" s="94" t="s">
        <v>120</v>
      </c>
      <c r="Y29" s="83"/>
      <c r="Z29" s="93" t="s">
        <v>120</v>
      </c>
      <c r="AA29" s="91" t="s">
        <v>120</v>
      </c>
      <c r="AB29" s="85"/>
      <c r="AC29" s="85"/>
      <c r="AD29" s="85"/>
      <c r="AE29" s="85"/>
    </row>
    <row r="30" spans="1:31" s="34" customFormat="1" x14ac:dyDescent="0.2">
      <c r="A30" s="86" t="s">
        <v>45</v>
      </c>
      <c r="B30" s="35"/>
      <c r="C30" s="87" t="s">
        <v>120</v>
      </c>
      <c r="D30" s="88">
        <v>250.55170000000001</v>
      </c>
      <c r="E30" s="88"/>
      <c r="F30" s="89">
        <v>250.55170000000001</v>
      </c>
      <c r="G30" s="90">
        <v>7.3596000000000004</v>
      </c>
      <c r="H30" s="91">
        <v>3.0262496191282528E-2</v>
      </c>
      <c r="I30" s="81"/>
      <c r="J30" s="87" t="s">
        <v>120</v>
      </c>
      <c r="K30" s="88" t="s">
        <v>120</v>
      </c>
      <c r="L30" s="88" t="s">
        <v>120</v>
      </c>
      <c r="M30" s="89" t="s">
        <v>120</v>
      </c>
      <c r="N30" s="90" t="s">
        <v>120</v>
      </c>
      <c r="O30" s="91" t="s">
        <v>121</v>
      </c>
      <c r="P30" s="35"/>
      <c r="Q30" s="87" t="s">
        <v>120</v>
      </c>
      <c r="R30" s="88">
        <v>248.876</v>
      </c>
      <c r="S30" s="88"/>
      <c r="T30" s="89">
        <v>248.876</v>
      </c>
      <c r="U30" s="90">
        <v>5.936000000000007</v>
      </c>
      <c r="V30" s="91">
        <v>2.4434016629620511E-2</v>
      </c>
      <c r="W30" s="35"/>
      <c r="X30" s="94">
        <v>250.22730000000001</v>
      </c>
      <c r="Y30" s="83"/>
      <c r="Z30" s="93">
        <v>7.0840000000000032</v>
      </c>
      <c r="AA30" s="91">
        <v>2.9135082068886962E-2</v>
      </c>
      <c r="AB30" s="85"/>
      <c r="AC30" s="85"/>
      <c r="AD30" s="85"/>
      <c r="AE30" s="85"/>
    </row>
    <row r="31" spans="1:31" s="34" customFormat="1" x14ac:dyDescent="0.2">
      <c r="A31" s="86" t="s">
        <v>46</v>
      </c>
      <c r="B31" s="35"/>
      <c r="C31" s="87" t="s">
        <v>120</v>
      </c>
      <c r="D31" s="88">
        <v>286.16370000000001</v>
      </c>
      <c r="E31" s="88"/>
      <c r="F31" s="89">
        <v>286.16370000000001</v>
      </c>
      <c r="G31" s="90">
        <v>-9.4100999999999999</v>
      </c>
      <c r="H31" s="91">
        <v>-3.183671895140909E-2</v>
      </c>
      <c r="I31" s="81"/>
      <c r="J31" s="87" t="s">
        <v>120</v>
      </c>
      <c r="K31" s="88" t="s">
        <v>120</v>
      </c>
      <c r="L31" s="88" t="s">
        <v>120</v>
      </c>
      <c r="M31" s="89" t="s">
        <v>120</v>
      </c>
      <c r="N31" s="90" t="s">
        <v>120</v>
      </c>
      <c r="O31" s="91" t="s">
        <v>121</v>
      </c>
      <c r="P31" s="35"/>
      <c r="Q31" s="87" t="s">
        <v>120</v>
      </c>
      <c r="R31" s="88" t="s">
        <v>120</v>
      </c>
      <c r="S31" s="88"/>
      <c r="T31" s="89" t="s">
        <v>120</v>
      </c>
      <c r="U31" s="90" t="s">
        <v>120</v>
      </c>
      <c r="V31" s="91" t="s">
        <v>121</v>
      </c>
      <c r="W31" s="35"/>
      <c r="X31" s="94">
        <v>286.16370000000001</v>
      </c>
      <c r="Y31" s="83"/>
      <c r="Z31" s="93">
        <v>-8.7578000000000316</v>
      </c>
      <c r="AA31" s="91">
        <v>-2.9695359612642788E-2</v>
      </c>
      <c r="AB31" s="85"/>
      <c r="AC31" s="85"/>
      <c r="AD31" s="85"/>
      <c r="AE31" s="85"/>
    </row>
    <row r="32" spans="1:31" s="34" customFormat="1" x14ac:dyDescent="0.2">
      <c r="A32" s="86" t="s">
        <v>47</v>
      </c>
      <c r="B32" s="35"/>
      <c r="C32" s="87" t="s">
        <v>122</v>
      </c>
      <c r="D32" s="96" t="s">
        <v>122</v>
      </c>
      <c r="E32" s="96"/>
      <c r="F32" s="97" t="s">
        <v>122</v>
      </c>
      <c r="G32" s="90"/>
      <c r="H32" s="91"/>
      <c r="I32" s="81"/>
      <c r="J32" s="87" t="s">
        <v>120</v>
      </c>
      <c r="K32" s="96" t="s">
        <v>120</v>
      </c>
      <c r="L32" s="96" t="s">
        <v>120</v>
      </c>
      <c r="M32" s="97" t="s">
        <v>120</v>
      </c>
      <c r="N32" s="90" t="s">
        <v>120</v>
      </c>
      <c r="O32" s="91" t="s">
        <v>121</v>
      </c>
      <c r="P32" s="35"/>
      <c r="Q32" s="87" t="s">
        <v>120</v>
      </c>
      <c r="R32" s="96" t="s">
        <v>120</v>
      </c>
      <c r="S32" s="96"/>
      <c r="T32" s="97" t="s">
        <v>120</v>
      </c>
      <c r="U32" s="90" t="s">
        <v>120</v>
      </c>
      <c r="V32" s="91" t="s">
        <v>121</v>
      </c>
      <c r="W32" s="35"/>
      <c r="X32" s="94" t="s">
        <v>122</v>
      </c>
      <c r="Y32" s="83"/>
      <c r="Z32" s="93"/>
      <c r="AA32" s="91"/>
      <c r="AB32" s="85"/>
      <c r="AC32" s="85"/>
      <c r="AD32" s="85"/>
      <c r="AE32" s="85"/>
    </row>
    <row r="33" spans="1:31" s="34" customFormat="1" x14ac:dyDescent="0.2">
      <c r="A33" s="86" t="s">
        <v>48</v>
      </c>
      <c r="B33" s="35"/>
      <c r="C33" s="87" t="s">
        <v>120</v>
      </c>
      <c r="D33" s="96" t="s">
        <v>120</v>
      </c>
      <c r="E33" s="96"/>
      <c r="F33" s="97" t="s">
        <v>120</v>
      </c>
      <c r="G33" s="90" t="s">
        <v>120</v>
      </c>
      <c r="H33" s="91" t="s">
        <v>121</v>
      </c>
      <c r="I33" s="81"/>
      <c r="J33" s="87" t="s">
        <v>120</v>
      </c>
      <c r="K33" s="96" t="s">
        <v>120</v>
      </c>
      <c r="L33" s="96" t="s">
        <v>120</v>
      </c>
      <c r="M33" s="97" t="s">
        <v>120</v>
      </c>
      <c r="N33" s="90" t="s">
        <v>120</v>
      </c>
      <c r="O33" s="91" t="s">
        <v>121</v>
      </c>
      <c r="P33" s="35"/>
      <c r="Q33" s="87" t="s">
        <v>120</v>
      </c>
      <c r="R33" s="96" t="s">
        <v>120</v>
      </c>
      <c r="S33" s="96"/>
      <c r="T33" s="97" t="s">
        <v>120</v>
      </c>
      <c r="U33" s="90" t="s">
        <v>120</v>
      </c>
      <c r="V33" s="91" t="s">
        <v>121</v>
      </c>
      <c r="W33" s="35"/>
      <c r="X33" s="94" t="s">
        <v>120</v>
      </c>
      <c r="Y33" s="83"/>
      <c r="Z33" s="93" t="s">
        <v>120</v>
      </c>
      <c r="AA33" s="91" t="s">
        <v>120</v>
      </c>
      <c r="AB33" s="85"/>
      <c r="AC33" s="85"/>
      <c r="AD33" s="85"/>
      <c r="AE33" s="85"/>
    </row>
    <row r="34" spans="1:31" s="34" customFormat="1" x14ac:dyDescent="0.2">
      <c r="A34" s="86" t="s">
        <v>49</v>
      </c>
      <c r="B34" s="35"/>
      <c r="C34" s="87" t="s">
        <v>120</v>
      </c>
      <c r="D34" s="96" t="s">
        <v>120</v>
      </c>
      <c r="E34" s="96"/>
      <c r="F34" s="97" t="s">
        <v>120</v>
      </c>
      <c r="G34" s="90" t="s">
        <v>120</v>
      </c>
      <c r="H34" s="91" t="s">
        <v>121</v>
      </c>
      <c r="I34" s="81"/>
      <c r="J34" s="87" t="s">
        <v>120</v>
      </c>
      <c r="K34" s="96" t="s">
        <v>120</v>
      </c>
      <c r="L34" s="96" t="s">
        <v>120</v>
      </c>
      <c r="M34" s="97" t="s">
        <v>120</v>
      </c>
      <c r="N34" s="90" t="s">
        <v>120</v>
      </c>
      <c r="O34" s="91" t="s">
        <v>121</v>
      </c>
      <c r="P34" s="35"/>
      <c r="Q34" s="87" t="s">
        <v>120</v>
      </c>
      <c r="R34" s="96" t="s">
        <v>120</v>
      </c>
      <c r="S34" s="96"/>
      <c r="T34" s="97" t="s">
        <v>120</v>
      </c>
      <c r="U34" s="90" t="s">
        <v>120</v>
      </c>
      <c r="V34" s="91" t="s">
        <v>121</v>
      </c>
      <c r="W34" s="35"/>
      <c r="X34" s="94" t="s">
        <v>120</v>
      </c>
      <c r="Y34" s="83"/>
      <c r="Z34" s="93" t="s">
        <v>120</v>
      </c>
      <c r="AA34" s="91" t="s">
        <v>120</v>
      </c>
      <c r="AB34" s="85"/>
      <c r="AC34" s="85"/>
      <c r="AD34" s="85"/>
      <c r="AE34" s="85"/>
    </row>
    <row r="35" spans="1:31" s="34" customFormat="1" x14ac:dyDescent="0.2">
      <c r="A35" s="86" t="s">
        <v>50</v>
      </c>
      <c r="B35" s="35"/>
      <c r="C35" s="87" t="s">
        <v>120</v>
      </c>
      <c r="D35" s="88">
        <v>333.99530000000004</v>
      </c>
      <c r="E35" s="88"/>
      <c r="F35" s="89">
        <v>333.99530000000004</v>
      </c>
      <c r="G35" s="90">
        <v>13.619600000000048</v>
      </c>
      <c r="H35" s="91">
        <v>4.2511339031019044E-2</v>
      </c>
      <c r="I35" s="81"/>
      <c r="J35" s="87" t="s">
        <v>120</v>
      </c>
      <c r="K35" s="88" t="s">
        <v>120</v>
      </c>
      <c r="L35" s="88" t="s">
        <v>120</v>
      </c>
      <c r="M35" s="89" t="s">
        <v>120</v>
      </c>
      <c r="N35" s="90" t="s">
        <v>120</v>
      </c>
      <c r="O35" s="91" t="s">
        <v>121</v>
      </c>
      <c r="P35" s="35"/>
      <c r="Q35" s="87" t="s">
        <v>120</v>
      </c>
      <c r="R35" s="88">
        <v>348.17330000000004</v>
      </c>
      <c r="S35" s="88"/>
      <c r="T35" s="89">
        <v>348.17330000000004</v>
      </c>
      <c r="U35" s="90" t="s">
        <v>120</v>
      </c>
      <c r="V35" s="91" t="s">
        <v>120</v>
      </c>
      <c r="W35" s="35"/>
      <c r="X35" s="94">
        <v>345.77010000000001</v>
      </c>
      <c r="Y35" s="60"/>
      <c r="Z35" s="93">
        <v>2.3084999999999809</v>
      </c>
      <c r="AA35" s="91">
        <v>6.7212753914847557E-3</v>
      </c>
      <c r="AB35" s="85"/>
      <c r="AC35" s="85"/>
      <c r="AD35" s="85"/>
      <c r="AE35" s="85"/>
    </row>
    <row r="36" spans="1:31" s="34" customFormat="1" x14ac:dyDescent="0.2">
      <c r="A36" s="86" t="s">
        <v>51</v>
      </c>
      <c r="B36" s="35"/>
      <c r="C36" s="87">
        <v>361.39850000000001</v>
      </c>
      <c r="D36" s="88">
        <v>364.67260000000005</v>
      </c>
      <c r="E36" s="88"/>
      <c r="F36" s="89">
        <v>362.67880000000002</v>
      </c>
      <c r="G36" s="90">
        <v>1.1585000000000036</v>
      </c>
      <c r="H36" s="91">
        <v>3.2045226782562515E-3</v>
      </c>
      <c r="I36" s="81"/>
      <c r="J36" s="87" t="s">
        <v>120</v>
      </c>
      <c r="K36" s="88" t="s">
        <v>120</v>
      </c>
      <c r="L36" s="88" t="s">
        <v>120</v>
      </c>
      <c r="M36" s="89" t="s">
        <v>120</v>
      </c>
      <c r="N36" s="90" t="s">
        <v>120</v>
      </c>
      <c r="O36" s="91" t="s">
        <v>121</v>
      </c>
      <c r="P36" s="35"/>
      <c r="Q36" s="87">
        <v>463.5675</v>
      </c>
      <c r="R36" s="88">
        <v>456.3768</v>
      </c>
      <c r="S36" s="88"/>
      <c r="T36" s="89">
        <v>462.12430000000001</v>
      </c>
      <c r="U36" s="90">
        <v>2.8800999999999704</v>
      </c>
      <c r="V36" s="91">
        <v>6.2713911248089144E-3</v>
      </c>
      <c r="W36" s="35"/>
      <c r="X36" s="94">
        <v>362.67880000000002</v>
      </c>
      <c r="Y36" s="60"/>
      <c r="Z36" s="93">
        <v>1.1585000000000036</v>
      </c>
      <c r="AA36" s="91">
        <v>3.2045226782562515E-3</v>
      </c>
      <c r="AB36" s="85"/>
      <c r="AC36" s="85"/>
      <c r="AD36" s="85"/>
      <c r="AE36" s="85"/>
    </row>
    <row r="37" spans="1:31" s="34" customFormat="1" x14ac:dyDescent="0.2">
      <c r="A37" s="86" t="s">
        <v>52</v>
      </c>
      <c r="B37" s="35"/>
      <c r="C37" s="87" t="s">
        <v>120</v>
      </c>
      <c r="D37" s="88">
        <v>328.94540000000001</v>
      </c>
      <c r="E37" s="88"/>
      <c r="F37" s="89">
        <v>328.94540000000001</v>
      </c>
      <c r="G37" s="90">
        <v>-1.405399999999986</v>
      </c>
      <c r="H37" s="91">
        <v>-4.2542654656806825E-3</v>
      </c>
      <c r="I37" s="81"/>
      <c r="J37" s="87" t="s">
        <v>120</v>
      </c>
      <c r="K37" s="88" t="s">
        <v>120</v>
      </c>
      <c r="L37" s="88" t="s">
        <v>120</v>
      </c>
      <c r="M37" s="89" t="s">
        <v>120</v>
      </c>
      <c r="N37" s="90" t="s">
        <v>120</v>
      </c>
      <c r="O37" s="91" t="s">
        <v>121</v>
      </c>
      <c r="P37" s="35"/>
      <c r="Q37" s="87" t="s">
        <v>120</v>
      </c>
      <c r="R37" s="88" t="s">
        <v>120</v>
      </c>
      <c r="S37" s="88"/>
      <c r="T37" s="89" t="s">
        <v>120</v>
      </c>
      <c r="U37" s="90" t="s">
        <v>120</v>
      </c>
      <c r="V37" s="91" t="s">
        <v>121</v>
      </c>
      <c r="W37" s="35"/>
      <c r="X37" s="94">
        <v>328.94540000000001</v>
      </c>
      <c r="Y37" s="60"/>
      <c r="Z37" s="93">
        <v>-1.3378999999999905</v>
      </c>
      <c r="AA37" s="91">
        <v>-4.0507649039475827E-3</v>
      </c>
      <c r="AB37" s="85"/>
      <c r="AC37" s="85"/>
      <c r="AD37" s="85"/>
      <c r="AE37" s="85"/>
    </row>
    <row r="38" spans="1:31" s="34" customFormat="1" x14ac:dyDescent="0.2">
      <c r="A38" s="86" t="s">
        <v>53</v>
      </c>
      <c r="B38" s="35"/>
      <c r="C38" s="87">
        <v>375.96129999999999</v>
      </c>
      <c r="D38" s="88">
        <v>374.0489</v>
      </c>
      <c r="E38" s="88"/>
      <c r="F38" s="89">
        <v>375.02300000000002</v>
      </c>
      <c r="G38" s="90">
        <v>-0.19490000000001828</v>
      </c>
      <c r="H38" s="91">
        <v>-5.1943150899788702E-4</v>
      </c>
      <c r="I38" s="81"/>
      <c r="J38" s="87" t="s">
        <v>120</v>
      </c>
      <c r="K38" s="88" t="s">
        <v>120</v>
      </c>
      <c r="L38" s="88" t="s">
        <v>120</v>
      </c>
      <c r="M38" s="89" t="s">
        <v>120</v>
      </c>
      <c r="N38" s="90" t="s">
        <v>120</v>
      </c>
      <c r="O38" s="91" t="s">
        <v>121</v>
      </c>
      <c r="P38" s="35"/>
      <c r="Q38" s="87">
        <v>378.63920000000002</v>
      </c>
      <c r="R38" s="88">
        <v>365.36080000000004</v>
      </c>
      <c r="S38" s="88"/>
      <c r="T38" s="89">
        <v>368.19010000000003</v>
      </c>
      <c r="U38" s="90">
        <v>2.6591000000000236</v>
      </c>
      <c r="V38" s="91">
        <v>7.2746223986475114E-3</v>
      </c>
      <c r="W38" s="35"/>
      <c r="X38" s="94">
        <v>372.18119999999999</v>
      </c>
      <c r="Y38" s="60"/>
      <c r="Z38" s="93">
        <v>0.99209999999999354</v>
      </c>
      <c r="AA38" s="91">
        <v>2.6727616732279951E-3</v>
      </c>
      <c r="AB38" s="33"/>
      <c r="AC38" s="33"/>
      <c r="AD38" s="33"/>
      <c r="AE38" s="33"/>
    </row>
    <row r="39" spans="1:31" s="34" customFormat="1" x14ac:dyDescent="0.2">
      <c r="A39" s="86" t="s">
        <v>54</v>
      </c>
      <c r="B39" s="35"/>
      <c r="C39" s="87" t="s">
        <v>120</v>
      </c>
      <c r="D39" s="88">
        <v>316.15199999999999</v>
      </c>
      <c r="E39" s="88"/>
      <c r="F39" s="89">
        <v>316.15199999999999</v>
      </c>
      <c r="G39" s="90">
        <v>-3.8100000000042655E-2</v>
      </c>
      <c r="H39" s="91">
        <v>-1.2049713131449294E-4</v>
      </c>
      <c r="I39" s="81"/>
      <c r="J39" s="87" t="s">
        <v>120</v>
      </c>
      <c r="K39" s="88" t="s">
        <v>120</v>
      </c>
      <c r="L39" s="88" t="s">
        <v>120</v>
      </c>
      <c r="M39" s="89" t="s">
        <v>120</v>
      </c>
      <c r="N39" s="90" t="s">
        <v>120</v>
      </c>
      <c r="O39" s="91" t="s">
        <v>121</v>
      </c>
      <c r="P39" s="35"/>
      <c r="Q39" s="87" t="s">
        <v>120</v>
      </c>
      <c r="R39" s="88">
        <v>285.8467</v>
      </c>
      <c r="S39" s="88"/>
      <c r="T39" s="89">
        <v>285.8467</v>
      </c>
      <c r="U39" s="90">
        <v>-26.581000000000017</v>
      </c>
      <c r="V39" s="91">
        <v>-8.5078883850567721E-2</v>
      </c>
      <c r="W39" s="35"/>
      <c r="X39" s="94">
        <v>297.10810000000004</v>
      </c>
      <c r="Y39" s="60"/>
      <c r="Z39" s="93">
        <v>-16.717699999999979</v>
      </c>
      <c r="AA39" s="91">
        <v>-5.3270636129980321E-2</v>
      </c>
      <c r="AB39" s="85"/>
      <c r="AC39" s="85"/>
      <c r="AD39" s="85"/>
      <c r="AE39" s="85"/>
    </row>
    <row r="40" spans="1:31" s="34" customFormat="1" x14ac:dyDescent="0.2">
      <c r="A40" s="86" t="s">
        <v>55</v>
      </c>
      <c r="B40" s="35"/>
      <c r="C40" s="87" t="s">
        <v>120</v>
      </c>
      <c r="D40" s="88">
        <v>347.40899999999999</v>
      </c>
      <c r="E40" s="88"/>
      <c r="F40" s="89">
        <v>347.40899999999999</v>
      </c>
      <c r="G40" s="90">
        <v>1.0399999999999636</v>
      </c>
      <c r="H40" s="91">
        <v>3.0025781752984924E-3</v>
      </c>
      <c r="I40" s="81"/>
      <c r="J40" s="87" t="s">
        <v>120</v>
      </c>
      <c r="K40" s="88" t="s">
        <v>120</v>
      </c>
      <c r="L40" s="88" t="s">
        <v>120</v>
      </c>
      <c r="M40" s="89" t="s">
        <v>120</v>
      </c>
      <c r="N40" s="90" t="s">
        <v>120</v>
      </c>
      <c r="O40" s="91" t="s">
        <v>121</v>
      </c>
      <c r="P40" s="35"/>
      <c r="Q40" s="87" t="s">
        <v>120</v>
      </c>
      <c r="R40" s="88">
        <v>400.5222</v>
      </c>
      <c r="S40" s="88"/>
      <c r="T40" s="89">
        <v>400.5222</v>
      </c>
      <c r="U40" s="90">
        <v>44.935999999999979</v>
      </c>
      <c r="V40" s="91">
        <v>0.12637160834700553</v>
      </c>
      <c r="W40" s="35"/>
      <c r="X40" s="94">
        <v>350.3621</v>
      </c>
      <c r="Y40" s="60"/>
      <c r="Z40" s="93">
        <v>3.4805999999999813</v>
      </c>
      <c r="AA40" s="91">
        <v>1.0033974138142221E-2</v>
      </c>
      <c r="AB40" s="85"/>
      <c r="AC40" s="85"/>
      <c r="AD40" s="85"/>
      <c r="AE40" s="85"/>
    </row>
    <row r="41" spans="1:31" s="34" customFormat="1" x14ac:dyDescent="0.2">
      <c r="A41" s="86" t="s">
        <v>56</v>
      </c>
      <c r="B41" s="35"/>
      <c r="C41" s="87" t="s">
        <v>120</v>
      </c>
      <c r="D41" s="88">
        <v>334.79950000000002</v>
      </c>
      <c r="E41" s="88"/>
      <c r="F41" s="89">
        <v>334.79950000000002</v>
      </c>
      <c r="G41" s="90">
        <v>-0.8446999999999889</v>
      </c>
      <c r="H41" s="91">
        <v>-2.5166530510582004E-3</v>
      </c>
      <c r="I41" s="81"/>
      <c r="J41" s="87" t="s">
        <v>120</v>
      </c>
      <c r="K41" s="88" t="s">
        <v>120</v>
      </c>
      <c r="L41" s="88" t="s">
        <v>120</v>
      </c>
      <c r="M41" s="89" t="s">
        <v>120</v>
      </c>
      <c r="N41" s="90" t="s">
        <v>120</v>
      </c>
      <c r="O41" s="91" t="s">
        <v>121</v>
      </c>
      <c r="P41" s="35"/>
      <c r="Q41" s="87" t="s">
        <v>120</v>
      </c>
      <c r="R41" s="88" t="s">
        <v>120</v>
      </c>
      <c r="S41" s="88"/>
      <c r="T41" s="89" t="s">
        <v>120</v>
      </c>
      <c r="U41" s="90" t="s">
        <v>120</v>
      </c>
      <c r="V41" s="91" t="s">
        <v>121</v>
      </c>
      <c r="W41" s="35"/>
      <c r="X41" s="94">
        <v>334.79950000000002</v>
      </c>
      <c r="Y41" s="60"/>
      <c r="Z41" s="93">
        <v>-0.8446999999999889</v>
      </c>
      <c r="AA41" s="91">
        <v>-2.5166530510582004E-3</v>
      </c>
      <c r="AB41" s="85"/>
      <c r="AC41" s="85"/>
      <c r="AD41" s="85"/>
      <c r="AE41" s="85"/>
    </row>
    <row r="42" spans="1:31" s="34" customFormat="1" x14ac:dyDescent="0.2">
      <c r="A42" s="86" t="s">
        <v>57</v>
      </c>
      <c r="B42" s="35"/>
      <c r="C42" s="87" t="s">
        <v>120</v>
      </c>
      <c r="D42" s="88">
        <v>393.43620000000004</v>
      </c>
      <c r="E42" s="88"/>
      <c r="F42" s="89">
        <v>393.43620000000004</v>
      </c>
      <c r="G42" s="90">
        <v>-5.7138999999999669</v>
      </c>
      <c r="H42" s="91">
        <v>-1.4315166149275591E-2</v>
      </c>
      <c r="I42" s="81"/>
      <c r="J42" s="87" t="s">
        <v>120</v>
      </c>
      <c r="K42" s="88" t="s">
        <v>120</v>
      </c>
      <c r="L42" s="88" t="s">
        <v>120</v>
      </c>
      <c r="M42" s="89" t="s">
        <v>120</v>
      </c>
      <c r="N42" s="90" t="s">
        <v>120</v>
      </c>
      <c r="O42" s="91" t="s">
        <v>121</v>
      </c>
      <c r="P42" s="35"/>
      <c r="Q42" s="87" t="s">
        <v>120</v>
      </c>
      <c r="R42" s="88" t="s">
        <v>120</v>
      </c>
      <c r="S42" s="88"/>
      <c r="T42" s="89" t="s">
        <v>120</v>
      </c>
      <c r="U42" s="90" t="s">
        <v>120</v>
      </c>
      <c r="V42" s="91" t="s">
        <v>121</v>
      </c>
      <c r="W42" s="35"/>
      <c r="X42" s="94">
        <v>393.43620000000004</v>
      </c>
      <c r="Y42" s="60"/>
      <c r="Z42" s="93">
        <v>-5.7138999999999669</v>
      </c>
      <c r="AA42" s="91">
        <v>-1.4315166149275591E-2</v>
      </c>
      <c r="AB42" s="85"/>
      <c r="AC42" s="85"/>
      <c r="AD42" s="85"/>
      <c r="AE42" s="85"/>
    </row>
    <row r="43" spans="1:31" s="34" customFormat="1" x14ac:dyDescent="0.2">
      <c r="A43" s="86" t="s">
        <v>58</v>
      </c>
      <c r="B43" s="35"/>
      <c r="C43" s="87" t="s">
        <v>120</v>
      </c>
      <c r="D43" s="88">
        <v>400.0788</v>
      </c>
      <c r="E43" s="88"/>
      <c r="F43" s="89">
        <v>400.0788</v>
      </c>
      <c r="G43" s="90">
        <v>2.4253999999999678</v>
      </c>
      <c r="H43" s="91">
        <v>6.0992814345356226E-3</v>
      </c>
      <c r="I43" s="81"/>
      <c r="J43" s="87" t="s">
        <v>120</v>
      </c>
      <c r="K43" s="88" t="s">
        <v>120</v>
      </c>
      <c r="L43" s="88" t="s">
        <v>120</v>
      </c>
      <c r="M43" s="89" t="s">
        <v>120</v>
      </c>
      <c r="N43" s="90" t="s">
        <v>120</v>
      </c>
      <c r="O43" s="91" t="s">
        <v>121</v>
      </c>
      <c r="P43" s="35"/>
      <c r="Q43" s="87" t="s">
        <v>120</v>
      </c>
      <c r="R43" s="88">
        <v>415.08840000000004</v>
      </c>
      <c r="S43" s="88"/>
      <c r="T43" s="89">
        <v>415.08840000000004</v>
      </c>
      <c r="U43" s="90">
        <v>2.5165000000000077</v>
      </c>
      <c r="V43" s="91">
        <v>6.0995428917965753E-3</v>
      </c>
      <c r="W43" s="35"/>
      <c r="X43" s="94">
        <v>402.59290000000004</v>
      </c>
      <c r="Y43" s="60"/>
      <c r="Z43" s="93">
        <v>2.4407000000000494</v>
      </c>
      <c r="AA43" s="91"/>
      <c r="AB43" s="33"/>
      <c r="AC43" s="33"/>
      <c r="AD43" s="33"/>
      <c r="AE43" s="33"/>
    </row>
    <row r="44" spans="1:31" s="34" customFormat="1" x14ac:dyDescent="0.2">
      <c r="A44" s="86" t="s">
        <v>59</v>
      </c>
      <c r="B44" s="35"/>
      <c r="C44" s="87"/>
      <c r="D44" s="96"/>
      <c r="E44" s="88"/>
      <c r="F44" s="97"/>
      <c r="G44" s="90"/>
      <c r="H44" s="91"/>
      <c r="I44" s="98"/>
      <c r="J44" s="87">
        <v>413.73520000000002</v>
      </c>
      <c r="K44" s="88">
        <v>434.10830000000004</v>
      </c>
      <c r="L44" s="88" t="s">
        <v>120</v>
      </c>
      <c r="M44" s="97">
        <v>427.33170000000001</v>
      </c>
      <c r="N44" s="90">
        <v>6.401299999999992</v>
      </c>
      <c r="O44" s="91">
        <v>1.5207502237899642E-2</v>
      </c>
      <c r="P44" s="35"/>
      <c r="Q44" s="87" t="s">
        <v>120</v>
      </c>
      <c r="R44" s="96" t="s">
        <v>120</v>
      </c>
      <c r="S44" s="88"/>
      <c r="T44" s="97" t="s">
        <v>120</v>
      </c>
      <c r="U44" s="90" t="s">
        <v>120</v>
      </c>
      <c r="V44" s="91" t="s">
        <v>121</v>
      </c>
      <c r="W44" s="35"/>
      <c r="X44" s="94">
        <v>427.33170000000001</v>
      </c>
      <c r="Y44" s="60"/>
      <c r="Z44" s="93">
        <v>6.401299999999992</v>
      </c>
      <c r="AA44" s="91">
        <v>1.5207502237899642E-2</v>
      </c>
      <c r="AB44" s="85"/>
      <c r="AC44" s="85"/>
      <c r="AD44" s="85"/>
      <c r="AE44" s="85"/>
    </row>
    <row r="45" spans="1:31" s="34" customFormat="1" ht="13.5" thickBot="1" x14ac:dyDescent="0.25">
      <c r="A45" s="99" t="s">
        <v>60</v>
      </c>
      <c r="B45" s="35"/>
      <c r="C45" s="100"/>
      <c r="D45" s="101"/>
      <c r="E45" s="101"/>
      <c r="F45" s="102"/>
      <c r="G45" s="103"/>
      <c r="H45" s="104"/>
      <c r="I45" s="98"/>
      <c r="J45" s="100">
        <v>387.27640000000002</v>
      </c>
      <c r="K45" s="101">
        <v>406.86780000000005</v>
      </c>
      <c r="L45" s="101">
        <v>419.19140000000004</v>
      </c>
      <c r="M45" s="102">
        <v>405.38560000000001</v>
      </c>
      <c r="N45" s="103">
        <v>4.0310999999999808</v>
      </c>
      <c r="O45" s="104">
        <v>1.0043739387499032E-2</v>
      </c>
      <c r="P45" s="35"/>
      <c r="Q45" s="100" t="s">
        <v>120</v>
      </c>
      <c r="R45" s="101" t="s">
        <v>120</v>
      </c>
      <c r="S45" s="101"/>
      <c r="T45" s="102" t="s">
        <v>120</v>
      </c>
      <c r="U45" s="103" t="s">
        <v>120</v>
      </c>
      <c r="V45" s="104" t="s">
        <v>121</v>
      </c>
      <c r="W45" s="35"/>
      <c r="X45" s="105">
        <v>405.38560000000001</v>
      </c>
      <c r="Y45" s="60"/>
      <c r="Z45" s="106">
        <v>4.0310999999999808</v>
      </c>
      <c r="AA45" s="104">
        <v>1.0043739387499032E-2</v>
      </c>
      <c r="AB45" s="33"/>
      <c r="AC45" s="33"/>
      <c r="AD45" s="33"/>
      <c r="AE45" s="33"/>
    </row>
    <row r="46" spans="1:31" x14ac:dyDescent="0.2">
      <c r="A46" s="107" t="s">
        <v>61</v>
      </c>
    </row>
    <row r="57" spans="3:5" ht="15" x14ac:dyDescent="0.2">
      <c r="D57" s="33"/>
      <c r="E57" s="58"/>
    </row>
    <row r="61" spans="3:5" ht="20.85" customHeight="1" x14ac:dyDescent="0.2">
      <c r="C61" s="5"/>
      <c r="D61" s="108" t="s">
        <v>62</v>
      </c>
    </row>
    <row r="62" spans="3:5" x14ac:dyDescent="0.2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20" activePane="bottomRight" state="frozen"/>
      <selection activeCell="F33" sqref="F33"/>
      <selection pane="topRight" activeCell="F33" sqref="F33"/>
      <selection pane="bottomLeft" activeCell="F33" sqref="F33"/>
      <selection pane="bottomRight" activeCell="Z53" sqref="Z53"/>
    </sheetView>
  </sheetViews>
  <sheetFormatPr defaultRowHeight="12.75" x14ac:dyDescent="0.2"/>
  <cols>
    <col min="1" max="1" width="22.42578125" customWidth="1"/>
    <col min="2" max="29" width="6" customWidth="1"/>
    <col min="30" max="30" width="6" style="109" customWidth="1"/>
    <col min="31" max="31" width="7.5703125" customWidth="1"/>
    <col min="32" max="32" width="5.5703125" customWidth="1"/>
  </cols>
  <sheetData>
    <row r="1" spans="1:32" ht="5.85" customHeight="1" x14ac:dyDescent="0.2"/>
    <row r="2" spans="1:32" s="85" customFormat="1" ht="11.85" customHeight="1" x14ac:dyDescent="0.2">
      <c r="A2" s="110"/>
      <c r="AA2" s="215">
        <v>37</v>
      </c>
      <c r="AB2" s="215"/>
      <c r="AC2" s="215"/>
      <c r="AD2" s="215"/>
      <c r="AE2" s="215"/>
    </row>
    <row r="3" spans="1:32" s="85" customFormat="1" ht="11.85" customHeight="1" x14ac:dyDescent="0.2">
      <c r="A3" s="111"/>
      <c r="AC3" s="112" t="s">
        <v>4</v>
      </c>
      <c r="AD3" s="216">
        <v>43353</v>
      </c>
      <c r="AE3" s="216">
        <f>DATE(2006,1,2)+(AC2-1)*7</f>
        <v>38712</v>
      </c>
    </row>
    <row r="4" spans="1:32" s="85" customFormat="1" ht="11.85" customHeight="1" x14ac:dyDescent="0.2">
      <c r="A4" s="113"/>
      <c r="AC4" s="114" t="s">
        <v>5</v>
      </c>
      <c r="AD4" s="217">
        <f>+AD3+6</f>
        <v>43359</v>
      </c>
      <c r="AE4" s="217"/>
    </row>
    <row r="5" spans="1:32" s="85" customFormat="1" ht="3" customHeight="1" x14ac:dyDescent="0.2">
      <c r="A5" s="115"/>
      <c r="B5" s="116"/>
      <c r="C5" s="116"/>
      <c r="D5" s="116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8"/>
      <c r="AD5" s="119"/>
      <c r="AE5" s="33"/>
    </row>
    <row r="6" spans="1:32" s="85" customFormat="1" ht="11.1" customHeight="1" x14ac:dyDescent="0.2">
      <c r="A6" s="204" t="s">
        <v>63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20"/>
    </row>
    <row r="7" spans="1:32" s="85" customFormat="1" ht="11.1" customHeight="1" x14ac:dyDescent="0.2">
      <c r="A7" s="204" t="s">
        <v>64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20"/>
    </row>
    <row r="8" spans="1:32" s="85" customFormat="1" ht="6" customHeight="1" thickBot="1" x14ac:dyDescent="0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2"/>
      <c r="AE8" s="121"/>
      <c r="AF8" s="121"/>
    </row>
    <row r="9" spans="1:32" s="85" customFormat="1" ht="10.35" customHeight="1" x14ac:dyDescent="0.2">
      <c r="A9" s="218" t="s">
        <v>65</v>
      </c>
      <c r="B9" s="219" t="s">
        <v>32</v>
      </c>
      <c r="C9" s="213" t="s">
        <v>33</v>
      </c>
      <c r="D9" s="213" t="s">
        <v>34</v>
      </c>
      <c r="E9" s="213" t="s">
        <v>35</v>
      </c>
      <c r="F9" s="213" t="s">
        <v>36</v>
      </c>
      <c r="G9" s="213" t="s">
        <v>37</v>
      </c>
      <c r="H9" s="213" t="s">
        <v>38</v>
      </c>
      <c r="I9" s="213" t="s">
        <v>39</v>
      </c>
      <c r="J9" s="213" t="s">
        <v>40</v>
      </c>
      <c r="K9" s="213" t="s">
        <v>41</v>
      </c>
      <c r="L9" s="213" t="s">
        <v>42</v>
      </c>
      <c r="M9" s="213" t="s">
        <v>43</v>
      </c>
      <c r="N9" s="213" t="s">
        <v>44</v>
      </c>
      <c r="O9" s="213" t="s">
        <v>45</v>
      </c>
      <c r="P9" s="213" t="s">
        <v>46</v>
      </c>
      <c r="Q9" s="213" t="s">
        <v>47</v>
      </c>
      <c r="R9" s="213" t="s">
        <v>48</v>
      </c>
      <c r="S9" s="213" t="s">
        <v>49</v>
      </c>
      <c r="T9" s="213" t="s">
        <v>50</v>
      </c>
      <c r="U9" s="213" t="s">
        <v>51</v>
      </c>
      <c r="V9" s="213" t="s">
        <v>52</v>
      </c>
      <c r="W9" s="213" t="s">
        <v>53</v>
      </c>
      <c r="X9" s="213" t="s">
        <v>54</v>
      </c>
      <c r="Y9" s="213" t="s">
        <v>55</v>
      </c>
      <c r="Z9" s="213" t="s">
        <v>56</v>
      </c>
      <c r="AA9" s="213" t="s">
        <v>57</v>
      </c>
      <c r="AB9" s="213" t="s">
        <v>58</v>
      </c>
      <c r="AC9" s="213" t="s">
        <v>66</v>
      </c>
      <c r="AD9" s="211" t="s">
        <v>67</v>
      </c>
      <c r="AE9" s="123" t="s">
        <v>68</v>
      </c>
      <c r="AF9" s="124"/>
    </row>
    <row r="10" spans="1:32" s="85" customFormat="1" ht="10.35" customHeight="1" thickBot="1" x14ac:dyDescent="0.2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5" t="s">
        <v>24</v>
      </c>
      <c r="AF10" s="126" t="s">
        <v>25</v>
      </c>
    </row>
    <row r="11" spans="1:32" s="85" customFormat="1" ht="12" customHeight="1" x14ac:dyDescent="0.2">
      <c r="A11" s="127" t="s">
        <v>69</v>
      </c>
      <c r="B11" s="128" t="s">
        <v>120</v>
      </c>
      <c r="C11" s="129" t="s">
        <v>120</v>
      </c>
      <c r="D11" s="129" t="s">
        <v>120</v>
      </c>
      <c r="E11" s="129">
        <v>364.52190000000002</v>
      </c>
      <c r="F11" s="129" t="s">
        <v>120</v>
      </c>
      <c r="G11" s="129" t="s">
        <v>120</v>
      </c>
      <c r="H11" s="129">
        <v>386.89</v>
      </c>
      <c r="I11" s="129" t="s">
        <v>120</v>
      </c>
      <c r="J11" s="129">
        <v>399.53</v>
      </c>
      <c r="K11" s="129" t="s">
        <v>120</v>
      </c>
      <c r="L11" s="129" t="s">
        <v>120</v>
      </c>
      <c r="M11" s="129">
        <v>473.63</v>
      </c>
      <c r="N11" s="129" t="s">
        <v>120</v>
      </c>
      <c r="O11" s="129" t="s">
        <v>120</v>
      </c>
      <c r="P11" s="129" t="s">
        <v>120</v>
      </c>
      <c r="Q11" s="129" t="s">
        <v>120</v>
      </c>
      <c r="R11" s="129" t="s">
        <v>120</v>
      </c>
      <c r="S11" s="129" t="s">
        <v>120</v>
      </c>
      <c r="T11" s="129">
        <v>366</v>
      </c>
      <c r="U11" s="129">
        <v>488.2</v>
      </c>
      <c r="V11" s="129" t="s">
        <v>120</v>
      </c>
      <c r="W11" s="129">
        <v>400.6</v>
      </c>
      <c r="X11" s="129" t="s">
        <v>120</v>
      </c>
      <c r="Y11" s="129" t="s">
        <v>120</v>
      </c>
      <c r="Z11" s="129" t="s">
        <v>120</v>
      </c>
      <c r="AA11" s="129" t="s">
        <v>120</v>
      </c>
      <c r="AB11" s="129" t="s">
        <v>120</v>
      </c>
      <c r="AC11" s="129" t="s">
        <v>120</v>
      </c>
      <c r="AD11" s="130">
        <v>417.50980000000004</v>
      </c>
      <c r="AE11" s="131">
        <v>-2.3023000000000025</v>
      </c>
      <c r="AF11" s="132">
        <v>-5.4841201575657351E-3</v>
      </c>
    </row>
    <row r="12" spans="1:32" s="85" customFormat="1" ht="12" customHeight="1" x14ac:dyDescent="0.2">
      <c r="A12" s="127" t="s">
        <v>70</v>
      </c>
      <c r="B12" s="129" t="s">
        <v>120</v>
      </c>
      <c r="C12" s="129" t="s">
        <v>120</v>
      </c>
      <c r="D12" s="129" t="s">
        <v>120</v>
      </c>
      <c r="E12" s="129">
        <v>362.91310000000004</v>
      </c>
      <c r="F12" s="129" t="s">
        <v>120</v>
      </c>
      <c r="G12" s="129" t="s">
        <v>120</v>
      </c>
      <c r="H12" s="129" t="s">
        <v>120</v>
      </c>
      <c r="I12" s="129" t="s">
        <v>120</v>
      </c>
      <c r="J12" s="129">
        <v>395.76</v>
      </c>
      <c r="K12" s="129" t="s">
        <v>120</v>
      </c>
      <c r="L12" s="129" t="s">
        <v>120</v>
      </c>
      <c r="M12" s="129" t="s">
        <v>120</v>
      </c>
      <c r="N12" s="129" t="s">
        <v>120</v>
      </c>
      <c r="O12" s="129" t="s">
        <v>120</v>
      </c>
      <c r="P12" s="129" t="s">
        <v>120</v>
      </c>
      <c r="Q12" s="129" t="s">
        <v>120</v>
      </c>
      <c r="R12" s="129" t="s">
        <v>120</v>
      </c>
      <c r="S12" s="129" t="s">
        <v>120</v>
      </c>
      <c r="T12" s="129">
        <v>361</v>
      </c>
      <c r="U12" s="129">
        <v>485.97</v>
      </c>
      <c r="V12" s="129">
        <v>337.65530000000001</v>
      </c>
      <c r="W12" s="129">
        <v>395.3</v>
      </c>
      <c r="X12" s="129" t="s">
        <v>120</v>
      </c>
      <c r="Y12" s="129" t="s">
        <v>120</v>
      </c>
      <c r="Z12" s="129" t="s">
        <v>120</v>
      </c>
      <c r="AA12" s="129" t="s">
        <v>120</v>
      </c>
      <c r="AB12" s="129" t="s">
        <v>120</v>
      </c>
      <c r="AC12" s="129" t="s">
        <v>120</v>
      </c>
      <c r="AD12" s="130">
        <v>395.00540000000001</v>
      </c>
      <c r="AE12" s="131">
        <v>-8.4383000000000266</v>
      </c>
      <c r="AF12" s="132">
        <v>-2.0915681667603252E-2</v>
      </c>
    </row>
    <row r="13" spans="1:32" s="85" customFormat="1" ht="12" customHeight="1" x14ac:dyDescent="0.2">
      <c r="A13" s="127" t="s">
        <v>71</v>
      </c>
      <c r="B13" s="129" t="s">
        <v>120</v>
      </c>
      <c r="C13" s="129" t="s">
        <v>120</v>
      </c>
      <c r="D13" s="129" t="s">
        <v>120</v>
      </c>
      <c r="E13" s="129">
        <v>358.48900000000003</v>
      </c>
      <c r="F13" s="129" t="s">
        <v>120</v>
      </c>
      <c r="G13" s="129" t="s">
        <v>120</v>
      </c>
      <c r="H13" s="129" t="s">
        <v>120</v>
      </c>
      <c r="I13" s="129" t="s">
        <v>120</v>
      </c>
      <c r="J13" s="129">
        <v>389.99</v>
      </c>
      <c r="K13" s="129" t="s">
        <v>120</v>
      </c>
      <c r="L13" s="129" t="s">
        <v>120</v>
      </c>
      <c r="M13" s="129">
        <v>377.74</v>
      </c>
      <c r="N13" s="129" t="s">
        <v>120</v>
      </c>
      <c r="O13" s="129">
        <v>268.55</v>
      </c>
      <c r="P13" s="129" t="s">
        <v>120</v>
      </c>
      <c r="Q13" s="129" t="s">
        <v>120</v>
      </c>
      <c r="R13" s="129" t="s">
        <v>120</v>
      </c>
      <c r="S13" s="129" t="s">
        <v>120</v>
      </c>
      <c r="T13" s="129">
        <v>352</v>
      </c>
      <c r="U13" s="129">
        <v>453.9</v>
      </c>
      <c r="V13" s="129" t="s">
        <v>120</v>
      </c>
      <c r="W13" s="129">
        <v>365.7</v>
      </c>
      <c r="X13" s="129">
        <v>290.13440000000003</v>
      </c>
      <c r="Y13" s="129">
        <v>406.53</v>
      </c>
      <c r="Z13" s="129" t="s">
        <v>120</v>
      </c>
      <c r="AA13" s="129" t="s">
        <v>120</v>
      </c>
      <c r="AB13" s="129">
        <v>401.62440000000004</v>
      </c>
      <c r="AC13" s="129">
        <v>339.79050000000001</v>
      </c>
      <c r="AD13" s="130">
        <v>383.69170000000003</v>
      </c>
      <c r="AE13" s="131">
        <v>-3.1601999999999748</v>
      </c>
      <c r="AF13" s="132">
        <v>-8.169017652491754E-3</v>
      </c>
    </row>
    <row r="14" spans="1:32" s="85" customFormat="1" ht="12" customHeight="1" x14ac:dyDescent="0.2">
      <c r="A14" s="127" t="s">
        <v>72</v>
      </c>
      <c r="B14" s="133" t="s">
        <v>120</v>
      </c>
      <c r="C14" s="133" t="s">
        <v>120</v>
      </c>
      <c r="D14" s="133" t="s">
        <v>120</v>
      </c>
      <c r="E14" s="133">
        <v>356.34390000000002</v>
      </c>
      <c r="F14" s="133" t="s">
        <v>120</v>
      </c>
      <c r="G14" s="133" t="s">
        <v>120</v>
      </c>
      <c r="H14" s="133" t="s">
        <v>120</v>
      </c>
      <c r="I14" s="133">
        <v>393.46</v>
      </c>
      <c r="J14" s="133">
        <v>396.51</v>
      </c>
      <c r="K14" s="133" t="s">
        <v>120</v>
      </c>
      <c r="L14" s="133" t="s">
        <v>120</v>
      </c>
      <c r="M14" s="133">
        <v>426.71</v>
      </c>
      <c r="N14" s="133" t="s">
        <v>120</v>
      </c>
      <c r="O14" s="133">
        <v>175.01</v>
      </c>
      <c r="P14" s="133" t="s">
        <v>120</v>
      </c>
      <c r="Q14" s="133" t="s">
        <v>120</v>
      </c>
      <c r="R14" s="133" t="s">
        <v>120</v>
      </c>
      <c r="S14" s="133" t="s">
        <v>120</v>
      </c>
      <c r="T14" s="133">
        <v>349</v>
      </c>
      <c r="U14" s="133">
        <v>474.38</v>
      </c>
      <c r="V14" s="133" t="s">
        <v>120</v>
      </c>
      <c r="W14" s="133">
        <v>379.9</v>
      </c>
      <c r="X14" s="133" t="s">
        <v>120</v>
      </c>
      <c r="Y14" s="133" t="s">
        <v>120</v>
      </c>
      <c r="Z14" s="133" t="s">
        <v>120</v>
      </c>
      <c r="AA14" s="133" t="s">
        <v>120</v>
      </c>
      <c r="AB14" s="133">
        <v>429.1551</v>
      </c>
      <c r="AC14" s="133" t="s">
        <v>120</v>
      </c>
      <c r="AD14" s="134">
        <v>395.00310000000002</v>
      </c>
      <c r="AE14" s="135">
        <v>-2.3023000000000025</v>
      </c>
      <c r="AF14" s="136">
        <v>-5.4841201575657351E-3</v>
      </c>
    </row>
    <row r="15" spans="1:32" s="85" customFormat="1" ht="12" customHeight="1" x14ac:dyDescent="0.2">
      <c r="A15" s="127" t="s">
        <v>73</v>
      </c>
      <c r="B15" s="129" t="s">
        <v>120</v>
      </c>
      <c r="C15" s="129" t="s">
        <v>120</v>
      </c>
      <c r="D15" s="129" t="s">
        <v>120</v>
      </c>
      <c r="E15" s="129">
        <v>346.28910000000002</v>
      </c>
      <c r="F15" s="129" t="s">
        <v>120</v>
      </c>
      <c r="G15" s="129" t="s">
        <v>122</v>
      </c>
      <c r="H15" s="129" t="s">
        <v>120</v>
      </c>
      <c r="I15" s="129" t="s">
        <v>120</v>
      </c>
      <c r="J15" s="129">
        <v>358.55</v>
      </c>
      <c r="K15" s="129" t="s">
        <v>120</v>
      </c>
      <c r="L15" s="129" t="s">
        <v>120</v>
      </c>
      <c r="M15" s="129">
        <v>354.57</v>
      </c>
      <c r="N15" s="129" t="s">
        <v>120</v>
      </c>
      <c r="O15" s="129">
        <v>186.95</v>
      </c>
      <c r="P15" s="129" t="s">
        <v>120</v>
      </c>
      <c r="Q15" s="129" t="s">
        <v>120</v>
      </c>
      <c r="R15" s="129" t="s">
        <v>120</v>
      </c>
      <c r="S15" s="129" t="s">
        <v>120</v>
      </c>
      <c r="T15" s="129">
        <v>331</v>
      </c>
      <c r="U15" s="129">
        <v>302.63</v>
      </c>
      <c r="V15" s="129">
        <v>291.9384</v>
      </c>
      <c r="W15" s="129">
        <v>335</v>
      </c>
      <c r="X15" s="129">
        <v>277.19909999999999</v>
      </c>
      <c r="Y15" s="129">
        <v>426.53</v>
      </c>
      <c r="Z15" s="129" t="s">
        <v>120</v>
      </c>
      <c r="AA15" s="129" t="s">
        <v>120</v>
      </c>
      <c r="AB15" s="129">
        <v>428.86930000000001</v>
      </c>
      <c r="AC15" s="129" t="s">
        <v>120</v>
      </c>
      <c r="AD15" s="130">
        <v>350.51460000000003</v>
      </c>
      <c r="AE15" s="131">
        <v>-8.4383000000000266</v>
      </c>
      <c r="AF15" s="132">
        <v>-2.0915681667603252E-2</v>
      </c>
    </row>
    <row r="16" spans="1:32" s="85" customFormat="1" ht="12" customHeight="1" thickBot="1" x14ac:dyDescent="0.25">
      <c r="A16" s="127" t="s">
        <v>74</v>
      </c>
      <c r="B16" s="129" t="s">
        <v>120</v>
      </c>
      <c r="C16" s="129" t="s">
        <v>120</v>
      </c>
      <c r="D16" s="129" t="s">
        <v>120</v>
      </c>
      <c r="E16" s="129">
        <v>346.42320000000001</v>
      </c>
      <c r="F16" s="129" t="s">
        <v>120</v>
      </c>
      <c r="G16" s="129" t="s">
        <v>120</v>
      </c>
      <c r="H16" s="129" t="s">
        <v>120</v>
      </c>
      <c r="I16" s="129">
        <v>339.64</v>
      </c>
      <c r="J16" s="129">
        <v>378.7</v>
      </c>
      <c r="K16" s="129" t="s">
        <v>120</v>
      </c>
      <c r="L16" s="129" t="s">
        <v>120</v>
      </c>
      <c r="M16" s="129">
        <v>210</v>
      </c>
      <c r="N16" s="129" t="s">
        <v>120</v>
      </c>
      <c r="O16" s="129" t="s">
        <v>120</v>
      </c>
      <c r="P16" s="129" t="s">
        <v>120</v>
      </c>
      <c r="Q16" s="129" t="s">
        <v>120</v>
      </c>
      <c r="R16" s="129" t="s">
        <v>120</v>
      </c>
      <c r="S16" s="129" t="s">
        <v>120</v>
      </c>
      <c r="T16" s="129">
        <v>327</v>
      </c>
      <c r="U16" s="129" t="s">
        <v>120</v>
      </c>
      <c r="V16" s="129">
        <v>326.7482</v>
      </c>
      <c r="W16" s="129">
        <v>359.3</v>
      </c>
      <c r="X16" s="129" t="s">
        <v>120</v>
      </c>
      <c r="Y16" s="129" t="s">
        <v>120</v>
      </c>
      <c r="Z16" s="129" t="s">
        <v>120</v>
      </c>
      <c r="AA16" s="129" t="s">
        <v>120</v>
      </c>
      <c r="AB16" s="129">
        <v>441.92020000000002</v>
      </c>
      <c r="AC16" s="129" t="s">
        <v>120</v>
      </c>
      <c r="AD16" s="130">
        <v>361.60090000000002</v>
      </c>
      <c r="AE16" s="131">
        <v>-3.1601999999999748</v>
      </c>
      <c r="AF16" s="132">
        <v>-8.169017652491754E-3</v>
      </c>
    </row>
    <row r="17" spans="1:32" s="142" customFormat="1" ht="12" customHeight="1" thickBot="1" x14ac:dyDescent="0.25">
      <c r="A17" s="137" t="s">
        <v>75</v>
      </c>
      <c r="B17" s="138" t="s">
        <v>120</v>
      </c>
      <c r="C17" s="138" t="s">
        <v>120</v>
      </c>
      <c r="D17" s="138" t="s">
        <v>120</v>
      </c>
      <c r="E17" s="138">
        <v>348.28660000000002</v>
      </c>
      <c r="F17" s="138" t="s">
        <v>120</v>
      </c>
      <c r="G17" s="138" t="s">
        <v>122</v>
      </c>
      <c r="H17" s="138">
        <v>386.89</v>
      </c>
      <c r="I17" s="138">
        <v>372.68650000000002</v>
      </c>
      <c r="J17" s="138">
        <v>382.95590000000004</v>
      </c>
      <c r="K17" s="138" t="s">
        <v>120</v>
      </c>
      <c r="L17" s="138" t="s">
        <v>120</v>
      </c>
      <c r="M17" s="138">
        <v>419.3415</v>
      </c>
      <c r="N17" s="138" t="s">
        <v>120</v>
      </c>
      <c r="O17" s="138">
        <v>196.80090000000001</v>
      </c>
      <c r="P17" s="138" t="s">
        <v>120</v>
      </c>
      <c r="Q17" s="138" t="s">
        <v>120</v>
      </c>
      <c r="R17" s="138" t="s">
        <v>120</v>
      </c>
      <c r="S17" s="138" t="s">
        <v>120</v>
      </c>
      <c r="T17" s="138">
        <v>329.95859999999999</v>
      </c>
      <c r="U17" s="138">
        <v>441.01600000000002</v>
      </c>
      <c r="V17" s="138">
        <v>302.80450000000002</v>
      </c>
      <c r="W17" s="138">
        <v>352.93110000000001</v>
      </c>
      <c r="X17" s="138">
        <v>278.68709999999999</v>
      </c>
      <c r="Y17" s="138">
        <v>414.6841</v>
      </c>
      <c r="Z17" s="138" t="s">
        <v>120</v>
      </c>
      <c r="AA17" s="138" t="s">
        <v>120</v>
      </c>
      <c r="AB17" s="138">
        <v>429.95030000000003</v>
      </c>
      <c r="AC17" s="138">
        <v>339.79050000000001</v>
      </c>
      <c r="AD17" s="139">
        <v>376.21860000000004</v>
      </c>
      <c r="AE17" s="140">
        <v>4.6148000000000025</v>
      </c>
      <c r="AF17" s="141">
        <v>1.1821050989489188E-2</v>
      </c>
    </row>
    <row r="18" spans="1:32" s="85" customFormat="1" ht="12" customHeight="1" x14ac:dyDescent="0.2">
      <c r="A18" s="127" t="s">
        <v>76</v>
      </c>
      <c r="B18" s="128">
        <v>362.46</v>
      </c>
      <c r="C18" s="128" t="s">
        <v>120</v>
      </c>
      <c r="D18" s="128">
        <v>345.64670000000001</v>
      </c>
      <c r="E18" s="128">
        <v>370.42070000000001</v>
      </c>
      <c r="F18" s="128">
        <v>393.3</v>
      </c>
      <c r="G18" s="128">
        <v>317.45</v>
      </c>
      <c r="H18" s="128">
        <v>378.67</v>
      </c>
      <c r="I18" s="128">
        <v>469.75</v>
      </c>
      <c r="J18" s="128">
        <v>392.46</v>
      </c>
      <c r="K18" s="128">
        <v>406</v>
      </c>
      <c r="L18" s="128">
        <v>351.59040000000005</v>
      </c>
      <c r="M18" s="128">
        <v>414.87</v>
      </c>
      <c r="N18" s="128" t="s">
        <v>120</v>
      </c>
      <c r="O18" s="128" t="s">
        <v>120</v>
      </c>
      <c r="P18" s="128">
        <v>311.18</v>
      </c>
      <c r="Q18" s="128" t="s">
        <v>122</v>
      </c>
      <c r="R18" s="128" t="s">
        <v>120</v>
      </c>
      <c r="S18" s="128" t="s">
        <v>120</v>
      </c>
      <c r="T18" s="128">
        <v>346</v>
      </c>
      <c r="U18" s="128">
        <v>378.74</v>
      </c>
      <c r="V18" s="128">
        <v>340.6721</v>
      </c>
      <c r="W18" s="128">
        <v>397.4</v>
      </c>
      <c r="X18" s="128" t="s">
        <v>120</v>
      </c>
      <c r="Y18" s="128">
        <v>357.23</v>
      </c>
      <c r="Z18" s="128" t="s">
        <v>122</v>
      </c>
      <c r="AA18" s="128">
        <v>422.25</v>
      </c>
      <c r="AB18" s="128">
        <v>400.4812</v>
      </c>
      <c r="AC18" s="128">
        <v>408.79390000000001</v>
      </c>
      <c r="AD18" s="130">
        <v>397.46820000000002</v>
      </c>
      <c r="AE18" s="131">
        <v>-1.4015999999999735</v>
      </c>
      <c r="AF18" s="132">
        <v>-3.9827663517620774E-3</v>
      </c>
    </row>
    <row r="19" spans="1:32" s="85" customFormat="1" ht="12" customHeight="1" x14ac:dyDescent="0.2">
      <c r="A19" s="127" t="s">
        <v>77</v>
      </c>
      <c r="B19" s="129">
        <v>342.88</v>
      </c>
      <c r="C19" s="129" t="s">
        <v>120</v>
      </c>
      <c r="D19" s="129">
        <v>344.90390000000002</v>
      </c>
      <c r="E19" s="129">
        <v>362.91310000000004</v>
      </c>
      <c r="F19" s="129">
        <v>390.92</v>
      </c>
      <c r="G19" s="129" t="s">
        <v>122</v>
      </c>
      <c r="H19" s="129">
        <v>378.6</v>
      </c>
      <c r="I19" s="129" t="s">
        <v>120</v>
      </c>
      <c r="J19" s="129">
        <v>393.73</v>
      </c>
      <c r="K19" s="129">
        <v>386</v>
      </c>
      <c r="L19" s="129">
        <v>361.82040000000001</v>
      </c>
      <c r="M19" s="129">
        <v>408.35</v>
      </c>
      <c r="N19" s="129" t="s">
        <v>120</v>
      </c>
      <c r="O19" s="129" t="s">
        <v>120</v>
      </c>
      <c r="P19" s="129">
        <v>298.10000000000002</v>
      </c>
      <c r="Q19" s="129" t="s">
        <v>122</v>
      </c>
      <c r="R19" s="129" t="s">
        <v>120</v>
      </c>
      <c r="S19" s="129" t="s">
        <v>120</v>
      </c>
      <c r="T19" s="129">
        <v>374</v>
      </c>
      <c r="U19" s="129">
        <v>381.79</v>
      </c>
      <c r="V19" s="129">
        <v>342.06450000000001</v>
      </c>
      <c r="W19" s="129">
        <v>393.6</v>
      </c>
      <c r="X19" s="129" t="s">
        <v>120</v>
      </c>
      <c r="Y19" s="129">
        <v>356.28</v>
      </c>
      <c r="Z19" s="129" t="s">
        <v>122</v>
      </c>
      <c r="AA19" s="129" t="s">
        <v>120</v>
      </c>
      <c r="AB19" s="129">
        <v>411.43630000000002</v>
      </c>
      <c r="AC19" s="129">
        <v>407.67330000000004</v>
      </c>
      <c r="AD19" s="130">
        <v>388.59210000000002</v>
      </c>
      <c r="AE19" s="131">
        <v>2.387299999999982</v>
      </c>
      <c r="AF19" s="132">
        <v>6.645906502426361E-3</v>
      </c>
    </row>
    <row r="20" spans="1:32" s="85" customFormat="1" ht="12" customHeight="1" x14ac:dyDescent="0.2">
      <c r="A20" s="127" t="s">
        <v>78</v>
      </c>
      <c r="B20" s="129">
        <v>325.04000000000002</v>
      </c>
      <c r="C20" s="129">
        <v>304.22329999999999</v>
      </c>
      <c r="D20" s="129">
        <v>333.40970000000004</v>
      </c>
      <c r="E20" s="129">
        <v>352.85830000000004</v>
      </c>
      <c r="F20" s="129">
        <v>388.35</v>
      </c>
      <c r="G20" s="129">
        <v>298.18</v>
      </c>
      <c r="H20" s="129">
        <v>367.3</v>
      </c>
      <c r="I20" s="129">
        <v>417.14</v>
      </c>
      <c r="J20" s="129">
        <v>382.82</v>
      </c>
      <c r="K20" s="129">
        <v>378</v>
      </c>
      <c r="L20" s="129">
        <v>351.8596</v>
      </c>
      <c r="M20" s="129">
        <v>356.34</v>
      </c>
      <c r="N20" s="129" t="s">
        <v>120</v>
      </c>
      <c r="O20" s="129">
        <v>254.31</v>
      </c>
      <c r="P20" s="129">
        <v>281.19</v>
      </c>
      <c r="Q20" s="129" t="s">
        <v>122</v>
      </c>
      <c r="R20" s="129" t="s">
        <v>120</v>
      </c>
      <c r="S20" s="129" t="s">
        <v>120</v>
      </c>
      <c r="T20" s="129">
        <v>339</v>
      </c>
      <c r="U20" s="129">
        <v>366.9</v>
      </c>
      <c r="V20" s="129">
        <v>330.92540000000002</v>
      </c>
      <c r="W20" s="129">
        <v>374</v>
      </c>
      <c r="X20" s="129">
        <v>311.21550000000002</v>
      </c>
      <c r="Y20" s="129">
        <v>349.59</v>
      </c>
      <c r="Z20" s="129">
        <v>336.73</v>
      </c>
      <c r="AA20" s="129">
        <v>396.91</v>
      </c>
      <c r="AB20" s="129">
        <v>398.3854</v>
      </c>
      <c r="AC20" s="129">
        <v>397.92850000000004</v>
      </c>
      <c r="AD20" s="130">
        <v>371.47270000000003</v>
      </c>
      <c r="AE20" s="131">
        <v>-0.28049999999996089</v>
      </c>
      <c r="AF20" s="132">
        <v>-7.4502170124699071E-4</v>
      </c>
    </row>
    <row r="21" spans="1:32" s="85" customFormat="1" ht="12" customHeight="1" x14ac:dyDescent="0.2">
      <c r="A21" s="127" t="s">
        <v>79</v>
      </c>
      <c r="B21" s="133">
        <v>301.5</v>
      </c>
      <c r="C21" s="133" t="s">
        <v>120</v>
      </c>
      <c r="D21" s="133">
        <v>328.75730000000004</v>
      </c>
      <c r="E21" s="133">
        <v>352.59010000000001</v>
      </c>
      <c r="F21" s="133">
        <v>384.47</v>
      </c>
      <c r="G21" s="133">
        <v>328.72</v>
      </c>
      <c r="H21" s="133">
        <v>370.45</v>
      </c>
      <c r="I21" s="133">
        <v>398.1</v>
      </c>
      <c r="J21" s="133">
        <v>379.21</v>
      </c>
      <c r="K21" s="133">
        <v>368</v>
      </c>
      <c r="L21" s="133">
        <v>356.84</v>
      </c>
      <c r="M21" s="133">
        <v>352.07</v>
      </c>
      <c r="N21" s="133" t="s">
        <v>120</v>
      </c>
      <c r="O21" s="133" t="s">
        <v>120</v>
      </c>
      <c r="P21" s="133">
        <v>293.53000000000003</v>
      </c>
      <c r="Q21" s="133" t="s">
        <v>122</v>
      </c>
      <c r="R21" s="133" t="s">
        <v>120</v>
      </c>
      <c r="S21" s="133" t="s">
        <v>120</v>
      </c>
      <c r="T21" s="133">
        <v>334</v>
      </c>
      <c r="U21" s="133">
        <v>372.97</v>
      </c>
      <c r="V21" s="133">
        <v>332.31780000000003</v>
      </c>
      <c r="W21" s="133">
        <v>386.2</v>
      </c>
      <c r="X21" s="133">
        <v>338.97450000000003</v>
      </c>
      <c r="Y21" s="133">
        <v>354.44</v>
      </c>
      <c r="Z21" s="133">
        <v>347.52</v>
      </c>
      <c r="AA21" s="133">
        <v>395.37</v>
      </c>
      <c r="AB21" s="133">
        <v>403.14850000000001</v>
      </c>
      <c r="AC21" s="133">
        <v>401.37610000000001</v>
      </c>
      <c r="AD21" s="134">
        <v>372.55310000000003</v>
      </c>
      <c r="AE21" s="135">
        <v>1.7087000000000216</v>
      </c>
      <c r="AF21" s="136">
        <v>4.3175211207817418E-3</v>
      </c>
    </row>
    <row r="22" spans="1:32" s="85" customFormat="1" ht="12" customHeight="1" x14ac:dyDescent="0.2">
      <c r="A22" s="127" t="s">
        <v>80</v>
      </c>
      <c r="B22" s="129">
        <v>295.23</v>
      </c>
      <c r="C22" s="129" t="s">
        <v>120</v>
      </c>
      <c r="D22" s="129">
        <v>315.34739999999999</v>
      </c>
      <c r="E22" s="129">
        <v>326.31350000000003</v>
      </c>
      <c r="F22" s="129">
        <v>351.48</v>
      </c>
      <c r="G22" s="129">
        <v>274.56</v>
      </c>
      <c r="H22" s="129">
        <v>347.01</v>
      </c>
      <c r="I22" s="129">
        <v>401.25</v>
      </c>
      <c r="J22" s="129">
        <v>355.08</v>
      </c>
      <c r="K22" s="129">
        <v>321</v>
      </c>
      <c r="L22" s="129">
        <v>350.51350000000002</v>
      </c>
      <c r="M22" s="129">
        <v>325.2</v>
      </c>
      <c r="N22" s="129">
        <v>303</v>
      </c>
      <c r="O22" s="129">
        <v>244.35</v>
      </c>
      <c r="P22" s="129">
        <v>263.81</v>
      </c>
      <c r="Q22" s="129" t="s">
        <v>122</v>
      </c>
      <c r="R22" s="129">
        <v>269.84910000000002</v>
      </c>
      <c r="S22" s="129">
        <v>349.11</v>
      </c>
      <c r="T22" s="129">
        <v>352</v>
      </c>
      <c r="U22" s="129">
        <v>326.97000000000003</v>
      </c>
      <c r="V22" s="129">
        <v>323.73130000000003</v>
      </c>
      <c r="W22" s="129">
        <v>343</v>
      </c>
      <c r="X22" s="129">
        <v>294.5102</v>
      </c>
      <c r="Y22" s="129">
        <v>329.57</v>
      </c>
      <c r="Z22" s="129">
        <v>310</v>
      </c>
      <c r="AA22" s="129">
        <v>350</v>
      </c>
      <c r="AB22" s="129">
        <v>389.90710000000001</v>
      </c>
      <c r="AC22" s="129">
        <v>357.72610000000003</v>
      </c>
      <c r="AD22" s="130">
        <v>338.81670000000003</v>
      </c>
      <c r="AE22" s="131">
        <v>0.81389999999998963</v>
      </c>
      <c r="AF22" s="132">
        <v>2.0988802361762201E-3</v>
      </c>
    </row>
    <row r="23" spans="1:32" s="85" customFormat="1" ht="12" customHeight="1" thickBot="1" x14ac:dyDescent="0.25">
      <c r="A23" s="127" t="s">
        <v>81</v>
      </c>
      <c r="B23" s="129">
        <v>277.02</v>
      </c>
      <c r="C23" s="129">
        <v>270.86099999999999</v>
      </c>
      <c r="D23" s="129">
        <v>316.52019999999999</v>
      </c>
      <c r="E23" s="129">
        <v>326.31350000000003</v>
      </c>
      <c r="F23" s="129">
        <v>356.3</v>
      </c>
      <c r="G23" s="129" t="s">
        <v>122</v>
      </c>
      <c r="H23" s="129">
        <v>348.9</v>
      </c>
      <c r="I23" s="129" t="s">
        <v>120</v>
      </c>
      <c r="J23" s="129">
        <v>358.21</v>
      </c>
      <c r="K23" s="129">
        <v>323</v>
      </c>
      <c r="L23" s="129">
        <v>326.28450000000004</v>
      </c>
      <c r="M23" s="129">
        <v>306.87</v>
      </c>
      <c r="N23" s="129" t="s">
        <v>120</v>
      </c>
      <c r="O23" s="129">
        <v>250.01000000000002</v>
      </c>
      <c r="P23" s="129">
        <v>286.45999999999998</v>
      </c>
      <c r="Q23" s="129" t="s">
        <v>122</v>
      </c>
      <c r="R23" s="129" t="s">
        <v>120</v>
      </c>
      <c r="S23" s="129" t="s">
        <v>120</v>
      </c>
      <c r="T23" s="129">
        <v>359</v>
      </c>
      <c r="U23" s="129">
        <v>332.6</v>
      </c>
      <c r="V23" s="129">
        <v>325.35579999999999</v>
      </c>
      <c r="W23" s="129">
        <v>364.8</v>
      </c>
      <c r="X23" s="129">
        <v>317.23380000000003</v>
      </c>
      <c r="Y23" s="129">
        <v>337.3</v>
      </c>
      <c r="Z23" s="129">
        <v>318.2</v>
      </c>
      <c r="AA23" s="129">
        <v>362.88</v>
      </c>
      <c r="AB23" s="129">
        <v>396.19440000000003</v>
      </c>
      <c r="AC23" s="129">
        <v>368.14260000000002</v>
      </c>
      <c r="AD23" s="130">
        <v>345.45350000000002</v>
      </c>
      <c r="AE23" s="131">
        <v>-0.25689999999997326</v>
      </c>
      <c r="AF23" s="132">
        <v>-6.9109374125701382E-4</v>
      </c>
    </row>
    <row r="24" spans="1:32" s="142" customFormat="1" ht="12" customHeight="1" thickBot="1" x14ac:dyDescent="0.25">
      <c r="A24" s="137" t="s">
        <v>82</v>
      </c>
      <c r="B24" s="138">
        <v>345.68459999999999</v>
      </c>
      <c r="C24" s="138">
        <v>272.90640000000002</v>
      </c>
      <c r="D24" s="138">
        <v>330.78660000000002</v>
      </c>
      <c r="E24" s="138">
        <v>340.22180000000003</v>
      </c>
      <c r="F24" s="138">
        <v>379.99160000000001</v>
      </c>
      <c r="G24" s="138" t="s">
        <v>122</v>
      </c>
      <c r="H24" s="138">
        <v>367.8621</v>
      </c>
      <c r="I24" s="138">
        <v>418.46800000000002</v>
      </c>
      <c r="J24" s="138">
        <v>382.80070000000001</v>
      </c>
      <c r="K24" s="138">
        <v>374.8494</v>
      </c>
      <c r="L24" s="138">
        <v>354.60120000000001</v>
      </c>
      <c r="M24" s="138">
        <v>403.70960000000002</v>
      </c>
      <c r="N24" s="138">
        <v>303</v>
      </c>
      <c r="O24" s="138">
        <v>246.68520000000001</v>
      </c>
      <c r="P24" s="138">
        <v>279.24119999999999</v>
      </c>
      <c r="Q24" s="138" t="s">
        <v>122</v>
      </c>
      <c r="R24" s="138">
        <v>269.84910000000002</v>
      </c>
      <c r="S24" s="138">
        <v>349.11</v>
      </c>
      <c r="T24" s="138">
        <v>350.84410000000003</v>
      </c>
      <c r="U24" s="138">
        <v>373.08340000000004</v>
      </c>
      <c r="V24" s="138">
        <v>328.0224</v>
      </c>
      <c r="W24" s="138">
        <v>377.74860000000001</v>
      </c>
      <c r="X24" s="138">
        <v>301.93979999999999</v>
      </c>
      <c r="Y24" s="138">
        <v>349.38940000000002</v>
      </c>
      <c r="Z24" s="138" t="s">
        <v>122</v>
      </c>
      <c r="AA24" s="138">
        <v>362.76890000000003</v>
      </c>
      <c r="AB24" s="138">
        <v>397.74780000000004</v>
      </c>
      <c r="AC24" s="138">
        <v>388.12080000000003</v>
      </c>
      <c r="AD24" s="139">
        <v>372.64120000000003</v>
      </c>
      <c r="AE24" s="140">
        <v>-0.10809999999997899</v>
      </c>
      <c r="AF24" s="141">
        <v>-2.9007581148769712E-4</v>
      </c>
    </row>
    <row r="25" spans="1:32" s="85" customFormat="1" ht="12" customHeight="1" thickBot="1" x14ac:dyDescent="0.25">
      <c r="A25" s="127" t="s">
        <v>83</v>
      </c>
      <c r="B25" s="128" t="s">
        <v>120</v>
      </c>
      <c r="C25" s="128" t="s">
        <v>120</v>
      </c>
      <c r="D25" s="128">
        <v>323.24470000000002</v>
      </c>
      <c r="E25" s="128" t="s">
        <v>120</v>
      </c>
      <c r="F25" s="128">
        <v>343.8</v>
      </c>
      <c r="G25" s="128" t="s">
        <v>120</v>
      </c>
      <c r="H25" s="128">
        <v>268.93</v>
      </c>
      <c r="I25" s="128" t="s">
        <v>120</v>
      </c>
      <c r="J25" s="128" t="s">
        <v>120</v>
      </c>
      <c r="K25" s="128">
        <v>307</v>
      </c>
      <c r="L25" s="128" t="s">
        <v>120</v>
      </c>
      <c r="M25" s="128">
        <v>280</v>
      </c>
      <c r="N25" s="128" t="s">
        <v>120</v>
      </c>
      <c r="O25" s="128" t="s">
        <v>120</v>
      </c>
      <c r="P25" s="128">
        <v>281.76</v>
      </c>
      <c r="Q25" s="128" t="s">
        <v>120</v>
      </c>
      <c r="R25" s="128" t="s">
        <v>120</v>
      </c>
      <c r="S25" s="128" t="s">
        <v>120</v>
      </c>
      <c r="T25" s="128" t="s">
        <v>120</v>
      </c>
      <c r="U25" s="128">
        <v>328.67</v>
      </c>
      <c r="V25" s="128">
        <v>328.37270000000001</v>
      </c>
      <c r="W25" s="128">
        <v>328.5</v>
      </c>
      <c r="X25" s="128">
        <v>322.45230000000004</v>
      </c>
      <c r="Y25" s="128">
        <v>351.89</v>
      </c>
      <c r="Z25" s="128">
        <v>339.05</v>
      </c>
      <c r="AA25" s="128" t="s">
        <v>120</v>
      </c>
      <c r="AB25" s="128">
        <v>373.80790000000002</v>
      </c>
      <c r="AC25" s="128" t="s">
        <v>120</v>
      </c>
      <c r="AD25" s="130">
        <v>325.7063</v>
      </c>
      <c r="AE25" s="131">
        <v>2.0908000000000015</v>
      </c>
      <c r="AF25" s="132">
        <v>6.2092045785607864E-3</v>
      </c>
    </row>
    <row r="26" spans="1:32" s="142" customFormat="1" ht="12" customHeight="1" thickBot="1" x14ac:dyDescent="0.25">
      <c r="A26" s="137" t="s">
        <v>84</v>
      </c>
      <c r="B26" s="138" t="s">
        <v>120</v>
      </c>
      <c r="C26" s="138" t="s">
        <v>120</v>
      </c>
      <c r="D26" s="138">
        <v>323.24470000000002</v>
      </c>
      <c r="E26" s="138" t="s">
        <v>120</v>
      </c>
      <c r="F26" s="138">
        <v>343.8</v>
      </c>
      <c r="G26" s="138" t="s">
        <v>120</v>
      </c>
      <c r="H26" s="138">
        <v>268.93</v>
      </c>
      <c r="I26" s="138" t="s">
        <v>120</v>
      </c>
      <c r="J26" s="138" t="s">
        <v>120</v>
      </c>
      <c r="K26" s="138">
        <v>307</v>
      </c>
      <c r="L26" s="138" t="s">
        <v>120</v>
      </c>
      <c r="M26" s="138">
        <v>280</v>
      </c>
      <c r="N26" s="138" t="s">
        <v>120</v>
      </c>
      <c r="O26" s="138" t="s">
        <v>120</v>
      </c>
      <c r="P26" s="138">
        <v>281.76</v>
      </c>
      <c r="Q26" s="138" t="s">
        <v>120</v>
      </c>
      <c r="R26" s="138" t="s">
        <v>120</v>
      </c>
      <c r="S26" s="138" t="s">
        <v>120</v>
      </c>
      <c r="T26" s="138" t="s">
        <v>120</v>
      </c>
      <c r="U26" s="138">
        <v>328.67</v>
      </c>
      <c r="V26" s="138">
        <v>328.37270000000001</v>
      </c>
      <c r="W26" s="138">
        <v>328.5</v>
      </c>
      <c r="X26" s="138">
        <v>322.45230000000004</v>
      </c>
      <c r="Y26" s="138">
        <v>351.89</v>
      </c>
      <c r="Z26" s="138">
        <v>339.05</v>
      </c>
      <c r="AA26" s="138" t="s">
        <v>120</v>
      </c>
      <c r="AB26" s="138">
        <v>373.80790000000002</v>
      </c>
      <c r="AC26" s="138" t="s">
        <v>120</v>
      </c>
      <c r="AD26" s="139">
        <v>325.7063</v>
      </c>
      <c r="AE26" s="140">
        <v>1.1288000000000125</v>
      </c>
      <c r="AF26" s="141">
        <v>3.2783009757941049E-3</v>
      </c>
    </row>
    <row r="27" spans="1:32" s="85" customFormat="1" ht="12" customHeight="1" x14ac:dyDescent="0.2">
      <c r="A27" s="127" t="s">
        <v>85</v>
      </c>
      <c r="B27" s="128" t="s">
        <v>120</v>
      </c>
      <c r="C27" s="128" t="s">
        <v>120</v>
      </c>
      <c r="D27" s="128" t="s">
        <v>120</v>
      </c>
      <c r="E27" s="128" t="s">
        <v>120</v>
      </c>
      <c r="F27" s="128" t="s">
        <v>120</v>
      </c>
      <c r="G27" s="128" t="s">
        <v>120</v>
      </c>
      <c r="H27" s="128">
        <v>380.4</v>
      </c>
      <c r="I27" s="128" t="s">
        <v>120</v>
      </c>
      <c r="J27" s="128" t="s">
        <v>120</v>
      </c>
      <c r="K27" s="128" t="s">
        <v>120</v>
      </c>
      <c r="L27" s="128" t="s">
        <v>120</v>
      </c>
      <c r="M27" s="128">
        <v>420</v>
      </c>
      <c r="N27" s="128" t="s">
        <v>120</v>
      </c>
      <c r="O27" s="128" t="s">
        <v>120</v>
      </c>
      <c r="P27" s="128" t="s">
        <v>120</v>
      </c>
      <c r="Q27" s="128" t="s">
        <v>122</v>
      </c>
      <c r="R27" s="128" t="s">
        <v>120</v>
      </c>
      <c r="S27" s="128" t="s">
        <v>120</v>
      </c>
      <c r="T27" s="128" t="s">
        <v>120</v>
      </c>
      <c r="U27" s="128">
        <v>425.52</v>
      </c>
      <c r="V27" s="128" t="s">
        <v>120</v>
      </c>
      <c r="W27" s="128" t="s">
        <v>120</v>
      </c>
      <c r="X27" s="128" t="s">
        <v>120</v>
      </c>
      <c r="Y27" s="128" t="s">
        <v>120</v>
      </c>
      <c r="Z27" s="128" t="s">
        <v>120</v>
      </c>
      <c r="AA27" s="128" t="s">
        <v>120</v>
      </c>
      <c r="AB27" s="128" t="s">
        <v>120</v>
      </c>
      <c r="AC27" s="128">
        <v>424.75420000000003</v>
      </c>
      <c r="AD27" s="130">
        <v>410.66970000000003</v>
      </c>
      <c r="AE27" s="131">
        <v>0.93610000000001037</v>
      </c>
      <c r="AF27" s="132">
        <v>2.5183942862231656E-3</v>
      </c>
    </row>
    <row r="28" spans="1:32" s="85" customFormat="1" ht="12" customHeight="1" x14ac:dyDescent="0.2">
      <c r="A28" s="127" t="s">
        <v>86</v>
      </c>
      <c r="B28" s="129" t="s">
        <v>120</v>
      </c>
      <c r="C28" s="129" t="s">
        <v>120</v>
      </c>
      <c r="D28" s="129" t="s">
        <v>120</v>
      </c>
      <c r="E28" s="129" t="s">
        <v>120</v>
      </c>
      <c r="F28" s="129" t="s">
        <v>120</v>
      </c>
      <c r="G28" s="129" t="s">
        <v>120</v>
      </c>
      <c r="H28" s="129">
        <v>384.99</v>
      </c>
      <c r="I28" s="129" t="s">
        <v>120</v>
      </c>
      <c r="J28" s="129" t="s">
        <v>120</v>
      </c>
      <c r="K28" s="129">
        <v>407</v>
      </c>
      <c r="L28" s="129" t="s">
        <v>120</v>
      </c>
      <c r="M28" s="129" t="s">
        <v>120</v>
      </c>
      <c r="N28" s="129" t="s">
        <v>120</v>
      </c>
      <c r="O28" s="129" t="s">
        <v>120</v>
      </c>
      <c r="P28" s="129" t="s">
        <v>120</v>
      </c>
      <c r="Q28" s="129" t="s">
        <v>120</v>
      </c>
      <c r="R28" s="129" t="s">
        <v>120</v>
      </c>
      <c r="S28" s="129" t="s">
        <v>120</v>
      </c>
      <c r="T28" s="129" t="s">
        <v>120</v>
      </c>
      <c r="U28" s="129">
        <v>419.93</v>
      </c>
      <c r="V28" s="129" t="s">
        <v>120</v>
      </c>
      <c r="W28" s="129" t="s">
        <v>120</v>
      </c>
      <c r="X28" s="129" t="s">
        <v>120</v>
      </c>
      <c r="Y28" s="129" t="s">
        <v>120</v>
      </c>
      <c r="Z28" s="129" t="s">
        <v>120</v>
      </c>
      <c r="AA28" s="129" t="s">
        <v>120</v>
      </c>
      <c r="AB28" s="129" t="s">
        <v>120</v>
      </c>
      <c r="AC28" s="129">
        <v>423.64980000000003</v>
      </c>
      <c r="AD28" s="130">
        <v>411.95170000000002</v>
      </c>
      <c r="AE28" s="131">
        <v>-1.178100000000029</v>
      </c>
      <c r="AF28" s="132">
        <v>-3.6040263775207041E-3</v>
      </c>
    </row>
    <row r="29" spans="1:32" s="85" customFormat="1" ht="12" customHeight="1" x14ac:dyDescent="0.2">
      <c r="A29" s="127" t="s">
        <v>87</v>
      </c>
      <c r="B29" s="129" t="s">
        <v>120</v>
      </c>
      <c r="C29" s="129" t="s">
        <v>120</v>
      </c>
      <c r="D29" s="129" t="s">
        <v>120</v>
      </c>
      <c r="E29" s="129" t="s">
        <v>120</v>
      </c>
      <c r="F29" s="129" t="s">
        <v>120</v>
      </c>
      <c r="G29" s="129" t="s">
        <v>120</v>
      </c>
      <c r="H29" s="129">
        <v>382.34</v>
      </c>
      <c r="I29" s="129" t="s">
        <v>120</v>
      </c>
      <c r="J29" s="129" t="s">
        <v>120</v>
      </c>
      <c r="K29" s="129" t="s">
        <v>120</v>
      </c>
      <c r="L29" s="129" t="s">
        <v>120</v>
      </c>
      <c r="M29" s="129" t="s">
        <v>120</v>
      </c>
      <c r="N29" s="129" t="s">
        <v>120</v>
      </c>
      <c r="O29" s="129" t="s">
        <v>120</v>
      </c>
      <c r="P29" s="129" t="s">
        <v>120</v>
      </c>
      <c r="Q29" s="129" t="s">
        <v>120</v>
      </c>
      <c r="R29" s="129" t="s">
        <v>120</v>
      </c>
      <c r="S29" s="129" t="s">
        <v>120</v>
      </c>
      <c r="T29" s="129" t="s">
        <v>120</v>
      </c>
      <c r="U29" s="129">
        <v>401.96</v>
      </c>
      <c r="V29" s="129" t="s">
        <v>120</v>
      </c>
      <c r="W29" s="129" t="s">
        <v>120</v>
      </c>
      <c r="X29" s="129" t="s">
        <v>120</v>
      </c>
      <c r="Y29" s="129" t="s">
        <v>120</v>
      </c>
      <c r="Z29" s="129" t="s">
        <v>120</v>
      </c>
      <c r="AA29" s="129" t="s">
        <v>120</v>
      </c>
      <c r="AB29" s="129" t="s">
        <v>120</v>
      </c>
      <c r="AC29" s="129">
        <v>418.84810000000004</v>
      </c>
      <c r="AD29" s="130">
        <v>414.63070000000005</v>
      </c>
      <c r="AE29" s="131">
        <v>-1.178100000000029</v>
      </c>
      <c r="AF29" s="132">
        <v>-3.6040263775207041E-3</v>
      </c>
    </row>
    <row r="30" spans="1:32" s="85" customFormat="1" ht="12" customHeight="1" x14ac:dyDescent="0.2">
      <c r="A30" s="127" t="s">
        <v>88</v>
      </c>
      <c r="B30" s="133" t="s">
        <v>120</v>
      </c>
      <c r="C30" s="133" t="s">
        <v>120</v>
      </c>
      <c r="D30" s="133" t="s">
        <v>120</v>
      </c>
      <c r="E30" s="133" t="s">
        <v>120</v>
      </c>
      <c r="F30" s="133">
        <v>416.58</v>
      </c>
      <c r="G30" s="133" t="s">
        <v>120</v>
      </c>
      <c r="H30" s="133">
        <v>373.55</v>
      </c>
      <c r="I30" s="133" t="s">
        <v>120</v>
      </c>
      <c r="J30" s="133" t="s">
        <v>120</v>
      </c>
      <c r="K30" s="133">
        <v>368</v>
      </c>
      <c r="L30" s="133" t="s">
        <v>120</v>
      </c>
      <c r="M30" s="133" t="s">
        <v>120</v>
      </c>
      <c r="N30" s="133" t="s">
        <v>120</v>
      </c>
      <c r="O30" s="133" t="s">
        <v>120</v>
      </c>
      <c r="P30" s="133" t="s">
        <v>120</v>
      </c>
      <c r="Q30" s="133" t="s">
        <v>122</v>
      </c>
      <c r="R30" s="133" t="s">
        <v>120</v>
      </c>
      <c r="S30" s="133" t="s">
        <v>120</v>
      </c>
      <c r="T30" s="133" t="s">
        <v>120</v>
      </c>
      <c r="U30" s="133">
        <v>409.41</v>
      </c>
      <c r="V30" s="133" t="s">
        <v>120</v>
      </c>
      <c r="W30" s="133" t="s">
        <v>120</v>
      </c>
      <c r="X30" s="133" t="s">
        <v>120</v>
      </c>
      <c r="Y30" s="133" t="s">
        <v>120</v>
      </c>
      <c r="Z30" s="133" t="s">
        <v>120</v>
      </c>
      <c r="AA30" s="133" t="s">
        <v>120</v>
      </c>
      <c r="AB30" s="133">
        <v>408.76900000000001</v>
      </c>
      <c r="AC30" s="133">
        <v>420.23099999999999</v>
      </c>
      <c r="AD30" s="134">
        <v>396.34930000000003</v>
      </c>
      <c r="AE30" s="135">
        <v>2.3692000000000348</v>
      </c>
      <c r="AF30" s="136">
        <v>5.8025890245053209E-3</v>
      </c>
    </row>
    <row r="31" spans="1:32" s="85" customFormat="1" ht="12" customHeight="1" x14ac:dyDescent="0.2">
      <c r="A31" s="127" t="s">
        <v>89</v>
      </c>
      <c r="B31" s="129" t="s">
        <v>120</v>
      </c>
      <c r="C31" s="129" t="s">
        <v>120</v>
      </c>
      <c r="D31" s="129" t="s">
        <v>120</v>
      </c>
      <c r="E31" s="129" t="s">
        <v>120</v>
      </c>
      <c r="F31" s="129" t="s">
        <v>120</v>
      </c>
      <c r="G31" s="129" t="s">
        <v>120</v>
      </c>
      <c r="H31" s="129">
        <v>372.54</v>
      </c>
      <c r="I31" s="129" t="s">
        <v>120</v>
      </c>
      <c r="J31" s="129" t="s">
        <v>120</v>
      </c>
      <c r="K31" s="129" t="s">
        <v>120</v>
      </c>
      <c r="L31" s="129" t="s">
        <v>120</v>
      </c>
      <c r="M31" s="129" t="s">
        <v>120</v>
      </c>
      <c r="N31" s="129" t="s">
        <v>120</v>
      </c>
      <c r="O31" s="129" t="s">
        <v>120</v>
      </c>
      <c r="P31" s="129" t="s">
        <v>120</v>
      </c>
      <c r="Q31" s="129" t="s">
        <v>120</v>
      </c>
      <c r="R31" s="129" t="s">
        <v>120</v>
      </c>
      <c r="S31" s="129" t="s">
        <v>120</v>
      </c>
      <c r="T31" s="129" t="s">
        <v>120</v>
      </c>
      <c r="U31" s="129">
        <v>398.97</v>
      </c>
      <c r="V31" s="129" t="s">
        <v>120</v>
      </c>
      <c r="W31" s="129" t="s">
        <v>120</v>
      </c>
      <c r="X31" s="129" t="s">
        <v>120</v>
      </c>
      <c r="Y31" s="129" t="s">
        <v>120</v>
      </c>
      <c r="Z31" s="129" t="s">
        <v>120</v>
      </c>
      <c r="AA31" s="129" t="s">
        <v>120</v>
      </c>
      <c r="AB31" s="129">
        <v>418.58100000000002</v>
      </c>
      <c r="AC31" s="129">
        <v>423.2869</v>
      </c>
      <c r="AD31" s="130">
        <v>411.44620000000003</v>
      </c>
      <c r="AE31" s="131">
        <v>2.1370000000000005</v>
      </c>
      <c r="AF31" s="132">
        <v>5.2145518450167853E-3</v>
      </c>
    </row>
    <row r="32" spans="1:32" s="85" customFormat="1" ht="12" customHeight="1" x14ac:dyDescent="0.2">
      <c r="A32" s="127" t="s">
        <v>90</v>
      </c>
      <c r="B32" s="128" t="s">
        <v>120</v>
      </c>
      <c r="C32" s="128" t="s">
        <v>120</v>
      </c>
      <c r="D32" s="128" t="s">
        <v>120</v>
      </c>
      <c r="E32" s="128">
        <v>345.35060000000004</v>
      </c>
      <c r="F32" s="128">
        <v>329.9</v>
      </c>
      <c r="G32" s="128" t="s">
        <v>120</v>
      </c>
      <c r="H32" s="128">
        <v>354.59</v>
      </c>
      <c r="I32" s="128" t="s">
        <v>120</v>
      </c>
      <c r="J32" s="128" t="s">
        <v>120</v>
      </c>
      <c r="K32" s="128">
        <v>339</v>
      </c>
      <c r="L32" s="128" t="s">
        <v>120</v>
      </c>
      <c r="M32" s="128" t="s">
        <v>120</v>
      </c>
      <c r="N32" s="128" t="s">
        <v>120</v>
      </c>
      <c r="O32" s="128" t="s">
        <v>120</v>
      </c>
      <c r="P32" s="128" t="s">
        <v>120</v>
      </c>
      <c r="Q32" s="128" t="s">
        <v>122</v>
      </c>
      <c r="R32" s="128" t="s">
        <v>120</v>
      </c>
      <c r="S32" s="128" t="s">
        <v>120</v>
      </c>
      <c r="T32" s="128" t="s">
        <v>120</v>
      </c>
      <c r="U32" s="128">
        <v>345.14</v>
      </c>
      <c r="V32" s="128" t="s">
        <v>120</v>
      </c>
      <c r="W32" s="128" t="s">
        <v>120</v>
      </c>
      <c r="X32" s="128">
        <v>259.53020000000004</v>
      </c>
      <c r="Y32" s="128" t="s">
        <v>120</v>
      </c>
      <c r="Z32" s="128" t="s">
        <v>120</v>
      </c>
      <c r="AA32" s="128" t="s">
        <v>120</v>
      </c>
      <c r="AB32" s="128">
        <v>394.09870000000001</v>
      </c>
      <c r="AC32" s="128">
        <v>396.5333</v>
      </c>
      <c r="AD32" s="130">
        <v>368.67650000000003</v>
      </c>
      <c r="AE32" s="131">
        <v>4.225400000000036</v>
      </c>
      <c r="AF32" s="132">
        <v>1.0295676006133537E-2</v>
      </c>
    </row>
    <row r="33" spans="1:32" s="85" customFormat="1" ht="12" customHeight="1" thickBot="1" x14ac:dyDescent="0.25">
      <c r="A33" s="127" t="s">
        <v>91</v>
      </c>
      <c r="B33" s="129" t="s">
        <v>120</v>
      </c>
      <c r="C33" s="129" t="s">
        <v>120</v>
      </c>
      <c r="D33" s="129" t="s">
        <v>120</v>
      </c>
      <c r="E33" s="129" t="s">
        <v>120</v>
      </c>
      <c r="F33" s="129" t="s">
        <v>120</v>
      </c>
      <c r="G33" s="129" t="s">
        <v>120</v>
      </c>
      <c r="H33" s="129">
        <v>355.38</v>
      </c>
      <c r="I33" s="129" t="s">
        <v>120</v>
      </c>
      <c r="J33" s="129" t="s">
        <v>120</v>
      </c>
      <c r="K33" s="129">
        <v>344</v>
      </c>
      <c r="L33" s="129" t="s">
        <v>120</v>
      </c>
      <c r="M33" s="129" t="s">
        <v>120</v>
      </c>
      <c r="N33" s="129" t="s">
        <v>120</v>
      </c>
      <c r="O33" s="129" t="s">
        <v>120</v>
      </c>
      <c r="P33" s="129" t="s">
        <v>120</v>
      </c>
      <c r="Q33" s="129" t="s">
        <v>120</v>
      </c>
      <c r="R33" s="129" t="s">
        <v>120</v>
      </c>
      <c r="S33" s="129" t="s">
        <v>120</v>
      </c>
      <c r="T33" s="129" t="s">
        <v>120</v>
      </c>
      <c r="U33" s="129" t="s">
        <v>120</v>
      </c>
      <c r="V33" s="129" t="s">
        <v>120</v>
      </c>
      <c r="W33" s="129" t="s">
        <v>120</v>
      </c>
      <c r="X33" s="129">
        <v>261.20510000000002</v>
      </c>
      <c r="Y33" s="129" t="s">
        <v>120</v>
      </c>
      <c r="Z33" s="129" t="s">
        <v>120</v>
      </c>
      <c r="AA33" s="129" t="s">
        <v>120</v>
      </c>
      <c r="AB33" s="129">
        <v>380.09520000000003</v>
      </c>
      <c r="AC33" s="129">
        <v>404.49100000000004</v>
      </c>
      <c r="AD33" s="130">
        <v>387.87819999999999</v>
      </c>
      <c r="AE33" s="131">
        <v>0.97559999999998581</v>
      </c>
      <c r="AF33" s="132">
        <v>2.4675389384776624E-3</v>
      </c>
    </row>
    <row r="34" spans="1:32" s="142" customFormat="1" ht="12" customHeight="1" thickBot="1" x14ac:dyDescent="0.25">
      <c r="A34" s="137" t="s">
        <v>92</v>
      </c>
      <c r="B34" s="138" t="s">
        <v>120</v>
      </c>
      <c r="C34" s="138" t="s">
        <v>120</v>
      </c>
      <c r="D34" s="138" t="s">
        <v>120</v>
      </c>
      <c r="E34" s="138">
        <v>345.35060000000004</v>
      </c>
      <c r="F34" s="138">
        <v>364.59960000000001</v>
      </c>
      <c r="G34" s="138" t="s">
        <v>120</v>
      </c>
      <c r="H34" s="138">
        <v>365.90710000000001</v>
      </c>
      <c r="I34" s="138" t="s">
        <v>120</v>
      </c>
      <c r="J34" s="138" t="s">
        <v>120</v>
      </c>
      <c r="K34" s="138">
        <v>354.56400000000002</v>
      </c>
      <c r="L34" s="138" t="s">
        <v>120</v>
      </c>
      <c r="M34" s="138">
        <v>420</v>
      </c>
      <c r="N34" s="138" t="s">
        <v>120</v>
      </c>
      <c r="O34" s="138" t="s">
        <v>120</v>
      </c>
      <c r="P34" s="138" t="s">
        <v>120</v>
      </c>
      <c r="Q34" s="138" t="s">
        <v>122</v>
      </c>
      <c r="R34" s="138" t="s">
        <v>120</v>
      </c>
      <c r="S34" s="138" t="s">
        <v>120</v>
      </c>
      <c r="T34" s="138" t="s">
        <v>120</v>
      </c>
      <c r="U34" s="138">
        <v>410.6225</v>
      </c>
      <c r="V34" s="138" t="s">
        <v>120</v>
      </c>
      <c r="W34" s="138" t="s">
        <v>120</v>
      </c>
      <c r="X34" s="138">
        <v>259.72660000000002</v>
      </c>
      <c r="Y34" s="138" t="s">
        <v>120</v>
      </c>
      <c r="Z34" s="138" t="s">
        <v>120</v>
      </c>
      <c r="AA34" s="138" t="s">
        <v>120</v>
      </c>
      <c r="AB34" s="138">
        <v>395.41070000000002</v>
      </c>
      <c r="AC34" s="138">
        <v>414.56720000000001</v>
      </c>
      <c r="AD34" s="139">
        <v>394.00650000000002</v>
      </c>
      <c r="AE34" s="140">
        <v>3.4814000000000078</v>
      </c>
      <c r="AF34" s="141">
        <v>8.5335793676317353E-3</v>
      </c>
    </row>
    <row r="35" spans="1:32" s="85" customFormat="1" ht="12" customHeight="1" x14ac:dyDescent="0.2">
      <c r="A35" s="127" t="s">
        <v>93</v>
      </c>
      <c r="B35" s="128">
        <v>319.45</v>
      </c>
      <c r="C35" s="128" t="s">
        <v>120</v>
      </c>
      <c r="D35" s="128" t="s">
        <v>120</v>
      </c>
      <c r="E35" s="128" t="s">
        <v>120</v>
      </c>
      <c r="F35" s="128" t="s">
        <v>120</v>
      </c>
      <c r="G35" s="128" t="s">
        <v>120</v>
      </c>
      <c r="H35" s="128" t="s">
        <v>120</v>
      </c>
      <c r="I35" s="128" t="s">
        <v>120</v>
      </c>
      <c r="J35" s="128" t="s">
        <v>120</v>
      </c>
      <c r="K35" s="128">
        <v>370</v>
      </c>
      <c r="L35" s="128" t="s">
        <v>120</v>
      </c>
      <c r="M35" s="128">
        <v>321.32</v>
      </c>
      <c r="N35" s="128" t="s">
        <v>120</v>
      </c>
      <c r="O35" s="128" t="s">
        <v>120</v>
      </c>
      <c r="P35" s="128" t="s">
        <v>120</v>
      </c>
      <c r="Q35" s="128" t="s">
        <v>120</v>
      </c>
      <c r="R35" s="128" t="s">
        <v>120</v>
      </c>
      <c r="S35" s="128" t="s">
        <v>120</v>
      </c>
      <c r="T35" s="128" t="s">
        <v>120</v>
      </c>
      <c r="U35" s="128" t="s">
        <v>120</v>
      </c>
      <c r="V35" s="128" t="s">
        <v>120</v>
      </c>
      <c r="W35" s="128" t="s">
        <v>120</v>
      </c>
      <c r="X35" s="128" t="s">
        <v>120</v>
      </c>
      <c r="Y35" s="128" t="s">
        <v>120</v>
      </c>
      <c r="Z35" s="128" t="s">
        <v>120</v>
      </c>
      <c r="AA35" s="128" t="s">
        <v>120</v>
      </c>
      <c r="AB35" s="128" t="s">
        <v>120</v>
      </c>
      <c r="AC35" s="128" t="s">
        <v>120</v>
      </c>
      <c r="AD35" s="130">
        <v>356.84399999999999</v>
      </c>
      <c r="AE35" s="131">
        <v>-1.0200999999999567</v>
      </c>
      <c r="AF35" s="132">
        <v>-2.7592896445354292E-3</v>
      </c>
    </row>
    <row r="36" spans="1:32" s="85" customFormat="1" ht="12" customHeight="1" x14ac:dyDescent="0.2">
      <c r="A36" s="127" t="s">
        <v>94</v>
      </c>
      <c r="B36" s="129">
        <v>307.32</v>
      </c>
      <c r="C36" s="129" t="s">
        <v>120</v>
      </c>
      <c r="D36" s="129">
        <v>268.11950000000002</v>
      </c>
      <c r="E36" s="129">
        <v>311.16410000000002</v>
      </c>
      <c r="F36" s="129">
        <v>315.06</v>
      </c>
      <c r="G36" s="129" t="s">
        <v>122</v>
      </c>
      <c r="H36" s="129">
        <v>320.85000000000002</v>
      </c>
      <c r="I36" s="129" t="s">
        <v>120</v>
      </c>
      <c r="J36" s="129">
        <v>271.13</v>
      </c>
      <c r="K36" s="129">
        <v>379</v>
      </c>
      <c r="L36" s="129">
        <v>247.13630000000001</v>
      </c>
      <c r="M36" s="129">
        <v>315.38</v>
      </c>
      <c r="N36" s="129" t="s">
        <v>120</v>
      </c>
      <c r="O36" s="129">
        <v>269.13</v>
      </c>
      <c r="P36" s="129">
        <v>245.19</v>
      </c>
      <c r="Q36" s="129" t="s">
        <v>122</v>
      </c>
      <c r="R36" s="129">
        <v>209.00460000000001</v>
      </c>
      <c r="S36" s="129" t="s">
        <v>120</v>
      </c>
      <c r="T36" s="129">
        <v>177</v>
      </c>
      <c r="U36" s="129">
        <v>283.22000000000003</v>
      </c>
      <c r="V36" s="129">
        <v>297.27590000000004</v>
      </c>
      <c r="W36" s="129">
        <v>256.2</v>
      </c>
      <c r="X36" s="129">
        <v>261.3861</v>
      </c>
      <c r="Y36" s="129">
        <v>254.32</v>
      </c>
      <c r="Z36" s="129">
        <v>260.69</v>
      </c>
      <c r="AA36" s="129" t="s">
        <v>120</v>
      </c>
      <c r="AB36" s="129">
        <v>374.18889999999999</v>
      </c>
      <c r="AC36" s="129">
        <v>330.26690000000002</v>
      </c>
      <c r="AD36" s="130">
        <v>344.71710000000002</v>
      </c>
      <c r="AE36" s="131">
        <v>0.91649999999998499</v>
      </c>
      <c r="AF36" s="132">
        <v>2.3684514513968307E-3</v>
      </c>
    </row>
    <row r="37" spans="1:32" s="85" customFormat="1" ht="12" customHeight="1" x14ac:dyDescent="0.2">
      <c r="A37" s="127" t="s">
        <v>95</v>
      </c>
      <c r="B37" s="129" t="s">
        <v>120</v>
      </c>
      <c r="C37" s="129" t="s">
        <v>120</v>
      </c>
      <c r="D37" s="129">
        <v>266.94670000000002</v>
      </c>
      <c r="E37" s="129">
        <v>303.12030000000004</v>
      </c>
      <c r="F37" s="129">
        <v>315.69</v>
      </c>
      <c r="G37" s="129">
        <v>243.76</v>
      </c>
      <c r="H37" s="129">
        <v>321.68</v>
      </c>
      <c r="I37" s="129" t="s">
        <v>120</v>
      </c>
      <c r="J37" s="129">
        <v>317.39</v>
      </c>
      <c r="K37" s="129">
        <v>364</v>
      </c>
      <c r="L37" s="129" t="s">
        <v>120</v>
      </c>
      <c r="M37" s="129">
        <v>320.24</v>
      </c>
      <c r="N37" s="129" t="s">
        <v>120</v>
      </c>
      <c r="O37" s="129">
        <v>261.76</v>
      </c>
      <c r="P37" s="129" t="s">
        <v>122</v>
      </c>
      <c r="Q37" s="129" t="s">
        <v>120</v>
      </c>
      <c r="R37" s="129">
        <v>239.56110000000001</v>
      </c>
      <c r="S37" s="129" t="s">
        <v>120</v>
      </c>
      <c r="T37" s="129">
        <v>224</v>
      </c>
      <c r="U37" s="129">
        <v>290.89</v>
      </c>
      <c r="V37" s="129">
        <v>293.09870000000001</v>
      </c>
      <c r="W37" s="129">
        <v>236.4</v>
      </c>
      <c r="X37" s="129">
        <v>261.85169999999999</v>
      </c>
      <c r="Y37" s="129">
        <v>236.79</v>
      </c>
      <c r="Z37" s="129" t="s">
        <v>122</v>
      </c>
      <c r="AA37" s="129" t="s">
        <v>120</v>
      </c>
      <c r="AB37" s="129">
        <v>367.33010000000002</v>
      </c>
      <c r="AC37" s="129">
        <v>324.83710000000002</v>
      </c>
      <c r="AD37" s="130">
        <v>315.59890000000001</v>
      </c>
      <c r="AE37" s="131">
        <v>1.3045999999999935</v>
      </c>
      <c r="AF37" s="132">
        <v>3.3221127781658134E-3</v>
      </c>
    </row>
    <row r="38" spans="1:32" s="85" customFormat="1" ht="12" customHeight="1" x14ac:dyDescent="0.2">
      <c r="A38" s="127" t="s">
        <v>96</v>
      </c>
      <c r="B38" s="129">
        <v>283.84000000000003</v>
      </c>
      <c r="C38" s="129" t="s">
        <v>120</v>
      </c>
      <c r="D38" s="129">
        <v>234.84900000000002</v>
      </c>
      <c r="E38" s="129">
        <v>284.21710000000002</v>
      </c>
      <c r="F38" s="129">
        <v>287</v>
      </c>
      <c r="G38" s="129">
        <v>226.7</v>
      </c>
      <c r="H38" s="129">
        <v>291.86</v>
      </c>
      <c r="I38" s="129" t="s">
        <v>120</v>
      </c>
      <c r="J38" s="129">
        <v>231.49</v>
      </c>
      <c r="K38" s="129">
        <v>333</v>
      </c>
      <c r="L38" s="129">
        <v>227.88760000000002</v>
      </c>
      <c r="M38" s="129">
        <v>261.52</v>
      </c>
      <c r="N38" s="129" t="s">
        <v>120</v>
      </c>
      <c r="O38" s="129">
        <v>234.79</v>
      </c>
      <c r="P38" s="129">
        <v>237.37</v>
      </c>
      <c r="Q38" s="129" t="s">
        <v>122</v>
      </c>
      <c r="R38" s="129">
        <v>208.0438</v>
      </c>
      <c r="S38" s="129" t="s">
        <v>120</v>
      </c>
      <c r="T38" s="129">
        <v>244</v>
      </c>
      <c r="U38" s="129">
        <v>253.29</v>
      </c>
      <c r="V38" s="129">
        <v>274.3014</v>
      </c>
      <c r="W38" s="129">
        <v>215.4</v>
      </c>
      <c r="X38" s="129">
        <v>246.28450000000001</v>
      </c>
      <c r="Y38" s="129">
        <v>224.08</v>
      </c>
      <c r="Z38" s="129">
        <v>166.03</v>
      </c>
      <c r="AA38" s="129">
        <v>261.94</v>
      </c>
      <c r="AB38" s="129">
        <v>360.94749999999999</v>
      </c>
      <c r="AC38" s="129">
        <v>291.11850000000004</v>
      </c>
      <c r="AD38" s="130">
        <v>269.92400000000004</v>
      </c>
      <c r="AE38" s="131">
        <v>36.259399999999971</v>
      </c>
      <c r="AF38" s="132">
        <v>0.11310399813340993</v>
      </c>
    </row>
    <row r="39" spans="1:32" s="85" customFormat="1" ht="12" customHeight="1" x14ac:dyDescent="0.2">
      <c r="A39" s="127" t="s">
        <v>97</v>
      </c>
      <c r="B39" s="133">
        <v>276.91000000000003</v>
      </c>
      <c r="C39" s="133">
        <v>194.62620000000001</v>
      </c>
      <c r="D39" s="133">
        <v>243.4109</v>
      </c>
      <c r="E39" s="133">
        <v>297.48950000000002</v>
      </c>
      <c r="F39" s="133">
        <v>292.91000000000003</v>
      </c>
      <c r="G39" s="133">
        <v>242.19</v>
      </c>
      <c r="H39" s="133">
        <v>298.78000000000003</v>
      </c>
      <c r="I39" s="133">
        <v>203.79</v>
      </c>
      <c r="J39" s="133">
        <v>255.19</v>
      </c>
      <c r="K39" s="133">
        <v>327</v>
      </c>
      <c r="L39" s="133">
        <v>220.0805</v>
      </c>
      <c r="M39" s="133">
        <v>276.54000000000002</v>
      </c>
      <c r="N39" s="133" t="s">
        <v>120</v>
      </c>
      <c r="O39" s="133">
        <v>245.61</v>
      </c>
      <c r="P39" s="133">
        <v>250.76000000000002</v>
      </c>
      <c r="Q39" s="133" t="s">
        <v>122</v>
      </c>
      <c r="R39" s="133">
        <v>197.64230000000001</v>
      </c>
      <c r="S39" s="133" t="s">
        <v>120</v>
      </c>
      <c r="T39" s="133">
        <v>264</v>
      </c>
      <c r="U39" s="133">
        <v>259.37</v>
      </c>
      <c r="V39" s="133">
        <v>284.28020000000004</v>
      </c>
      <c r="W39" s="133">
        <v>219.3</v>
      </c>
      <c r="X39" s="133">
        <v>250.73350000000002</v>
      </c>
      <c r="Y39" s="133">
        <v>235.17</v>
      </c>
      <c r="Z39" s="133">
        <v>188.69</v>
      </c>
      <c r="AA39" s="133">
        <v>262.25</v>
      </c>
      <c r="AB39" s="133">
        <v>366.37740000000002</v>
      </c>
      <c r="AC39" s="133">
        <v>303.74709999999999</v>
      </c>
      <c r="AD39" s="134">
        <v>291.63240000000002</v>
      </c>
      <c r="AE39" s="135">
        <v>0.18790000000001328</v>
      </c>
      <c r="AF39" s="136">
        <v>5.4538192989161233E-4</v>
      </c>
    </row>
    <row r="40" spans="1:32" s="85" customFormat="1" ht="12" customHeight="1" x14ac:dyDescent="0.2">
      <c r="A40" s="127" t="s">
        <v>98</v>
      </c>
      <c r="B40" s="128">
        <v>276.64</v>
      </c>
      <c r="C40" s="128">
        <v>222.4461</v>
      </c>
      <c r="D40" s="128">
        <v>244.50560000000002</v>
      </c>
      <c r="E40" s="128">
        <v>299.76859999999999</v>
      </c>
      <c r="F40" s="128">
        <v>297.97000000000003</v>
      </c>
      <c r="G40" s="128">
        <v>268.26</v>
      </c>
      <c r="H40" s="128">
        <v>299.05</v>
      </c>
      <c r="I40" s="128" t="s">
        <v>120</v>
      </c>
      <c r="J40" s="128">
        <v>283.91000000000003</v>
      </c>
      <c r="K40" s="128">
        <v>318</v>
      </c>
      <c r="L40" s="128">
        <v>258.7124</v>
      </c>
      <c r="M40" s="128">
        <v>275.57</v>
      </c>
      <c r="N40" s="128" t="s">
        <v>120</v>
      </c>
      <c r="O40" s="128">
        <v>224.23</v>
      </c>
      <c r="P40" s="128">
        <v>242.17</v>
      </c>
      <c r="Q40" s="128" t="s">
        <v>122</v>
      </c>
      <c r="R40" s="128">
        <v>231.0943</v>
      </c>
      <c r="S40" s="128" t="s">
        <v>120</v>
      </c>
      <c r="T40" s="128">
        <v>277</v>
      </c>
      <c r="U40" s="128">
        <v>264.44</v>
      </c>
      <c r="V40" s="128">
        <v>286.13670000000002</v>
      </c>
      <c r="W40" s="128">
        <v>217.4</v>
      </c>
      <c r="X40" s="128">
        <v>269.74959999999999</v>
      </c>
      <c r="Y40" s="128">
        <v>248.62</v>
      </c>
      <c r="Z40" s="128">
        <v>212.44</v>
      </c>
      <c r="AA40" s="128">
        <v>246.29</v>
      </c>
      <c r="AB40" s="128">
        <v>356.85120000000001</v>
      </c>
      <c r="AC40" s="128">
        <v>303.16320000000002</v>
      </c>
      <c r="AD40" s="130">
        <v>294.13170000000002</v>
      </c>
      <c r="AE40" s="131">
        <v>6.3800000000014734E-2</v>
      </c>
      <c r="AF40" s="132">
        <v>2.02196205747046E-4</v>
      </c>
    </row>
    <row r="41" spans="1:32" s="85" customFormat="1" ht="12" customHeight="1" x14ac:dyDescent="0.2">
      <c r="A41" s="127" t="s">
        <v>99</v>
      </c>
      <c r="B41" s="128">
        <v>234.99</v>
      </c>
      <c r="C41" s="128">
        <v>224.34810000000002</v>
      </c>
      <c r="D41" s="128">
        <v>198.99800000000002</v>
      </c>
      <c r="E41" s="128">
        <v>236.35600000000002</v>
      </c>
      <c r="F41" s="128">
        <v>239.82</v>
      </c>
      <c r="G41" s="128">
        <v>216.05</v>
      </c>
      <c r="H41" s="128">
        <v>263.17</v>
      </c>
      <c r="I41" s="128">
        <v>145.9</v>
      </c>
      <c r="J41" s="128">
        <v>201.16</v>
      </c>
      <c r="K41" s="128">
        <v>273</v>
      </c>
      <c r="L41" s="128" t="s">
        <v>120</v>
      </c>
      <c r="M41" s="128">
        <v>226.25</v>
      </c>
      <c r="N41" s="128">
        <v>170</v>
      </c>
      <c r="O41" s="128">
        <v>200.31</v>
      </c>
      <c r="P41" s="128">
        <v>203.98</v>
      </c>
      <c r="Q41" s="128" t="s">
        <v>122</v>
      </c>
      <c r="R41" s="128">
        <v>170.56960000000001</v>
      </c>
      <c r="S41" s="128" t="s">
        <v>120</v>
      </c>
      <c r="T41" s="128">
        <v>217</v>
      </c>
      <c r="U41" s="128">
        <v>220.6</v>
      </c>
      <c r="V41" s="128">
        <v>244.59700000000001</v>
      </c>
      <c r="W41" s="128">
        <v>201.7</v>
      </c>
      <c r="X41" s="128">
        <v>247.9076</v>
      </c>
      <c r="Y41" s="128">
        <v>194.7</v>
      </c>
      <c r="Z41" s="128">
        <v>139.17000000000002</v>
      </c>
      <c r="AA41" s="128">
        <v>237</v>
      </c>
      <c r="AB41" s="128">
        <v>312.3639</v>
      </c>
      <c r="AC41" s="128">
        <v>254.8373</v>
      </c>
      <c r="AD41" s="130">
        <v>239.94030000000001</v>
      </c>
      <c r="AE41" s="131">
        <v>5.5000000000006821E-2</v>
      </c>
      <c r="AF41" s="132">
        <v>2.0380258569901254E-4</v>
      </c>
    </row>
    <row r="42" spans="1:32" s="85" customFormat="1" ht="12" customHeight="1" thickBot="1" x14ac:dyDescent="0.25">
      <c r="A42" s="127" t="s">
        <v>100</v>
      </c>
      <c r="B42" s="129">
        <v>228.29</v>
      </c>
      <c r="C42" s="129">
        <v>234.77860000000001</v>
      </c>
      <c r="D42" s="129">
        <v>198.2552</v>
      </c>
      <c r="E42" s="129">
        <v>272.95570000000004</v>
      </c>
      <c r="F42" s="129">
        <v>250.28</v>
      </c>
      <c r="G42" s="129">
        <v>210.72</v>
      </c>
      <c r="H42" s="129">
        <v>286.81</v>
      </c>
      <c r="I42" s="129" t="s">
        <v>120</v>
      </c>
      <c r="J42" s="129">
        <v>240.31</v>
      </c>
      <c r="K42" s="129">
        <v>298</v>
      </c>
      <c r="L42" s="129" t="s">
        <v>120</v>
      </c>
      <c r="M42" s="129">
        <v>248.8</v>
      </c>
      <c r="N42" s="129">
        <v>167</v>
      </c>
      <c r="O42" s="129">
        <v>213.25</v>
      </c>
      <c r="P42" s="129">
        <v>216.43</v>
      </c>
      <c r="Q42" s="129" t="s">
        <v>122</v>
      </c>
      <c r="R42" s="129">
        <v>184.56480000000002</v>
      </c>
      <c r="S42" s="129" t="s">
        <v>120</v>
      </c>
      <c r="T42" s="129">
        <v>233</v>
      </c>
      <c r="U42" s="129">
        <v>226.35</v>
      </c>
      <c r="V42" s="129">
        <v>256.43240000000003</v>
      </c>
      <c r="W42" s="129">
        <v>202.2</v>
      </c>
      <c r="X42" s="129">
        <v>255.24290000000002</v>
      </c>
      <c r="Y42" s="129">
        <v>220.93</v>
      </c>
      <c r="Z42" s="129">
        <v>162.25</v>
      </c>
      <c r="AA42" s="129">
        <v>242.21</v>
      </c>
      <c r="AB42" s="129">
        <v>351.23080000000004</v>
      </c>
      <c r="AC42" s="129">
        <v>272.90600000000001</v>
      </c>
      <c r="AD42" s="130">
        <v>278.4742</v>
      </c>
      <c r="AE42" s="131">
        <v>0.34080000000000155</v>
      </c>
      <c r="AF42" s="132">
        <v>1.1699616466798271E-3</v>
      </c>
    </row>
    <row r="43" spans="1:32" s="142" customFormat="1" ht="12" customHeight="1" thickBot="1" x14ac:dyDescent="0.25">
      <c r="A43" s="137" t="s">
        <v>101</v>
      </c>
      <c r="B43" s="138">
        <v>264.8793</v>
      </c>
      <c r="C43" s="138">
        <v>218.82830000000001</v>
      </c>
      <c r="D43" s="138">
        <v>230.8185</v>
      </c>
      <c r="E43" s="138">
        <v>267.06710000000004</v>
      </c>
      <c r="F43" s="138">
        <v>284.63290000000001</v>
      </c>
      <c r="G43" s="138" t="s">
        <v>122</v>
      </c>
      <c r="H43" s="138">
        <v>294.30240000000003</v>
      </c>
      <c r="I43" s="138">
        <v>180.11840000000001</v>
      </c>
      <c r="J43" s="138">
        <v>249.67690000000002</v>
      </c>
      <c r="K43" s="138">
        <v>329.23910000000001</v>
      </c>
      <c r="L43" s="138">
        <v>234.66640000000001</v>
      </c>
      <c r="M43" s="138">
        <v>248.44490000000002</v>
      </c>
      <c r="N43" s="138">
        <v>169.26050000000001</v>
      </c>
      <c r="O43" s="138">
        <v>227.23430000000002</v>
      </c>
      <c r="P43" s="138" t="s">
        <v>122</v>
      </c>
      <c r="Q43" s="138" t="s">
        <v>122</v>
      </c>
      <c r="R43" s="138">
        <v>194.50360000000001</v>
      </c>
      <c r="S43" s="138" t="s">
        <v>120</v>
      </c>
      <c r="T43" s="138">
        <v>246.81100000000001</v>
      </c>
      <c r="U43" s="138">
        <v>261.40449999999998</v>
      </c>
      <c r="V43" s="138">
        <v>274.82980000000003</v>
      </c>
      <c r="W43" s="138">
        <v>212.5008</v>
      </c>
      <c r="X43" s="138">
        <v>249.47790000000001</v>
      </c>
      <c r="Y43" s="138">
        <v>229.62</v>
      </c>
      <c r="Z43" s="138" t="s">
        <v>122</v>
      </c>
      <c r="AA43" s="138">
        <v>246.69490000000002</v>
      </c>
      <c r="AB43" s="138">
        <v>350.22360000000003</v>
      </c>
      <c r="AC43" s="138">
        <v>292.97930000000002</v>
      </c>
      <c r="AD43" s="139">
        <v>287.40550000000002</v>
      </c>
      <c r="AE43" s="140">
        <v>0.2085999999999899</v>
      </c>
      <c r="AF43" s="141">
        <v>7.0970944440906444E-4</v>
      </c>
    </row>
    <row r="44" spans="1:32" s="85" customFormat="1" ht="12" customHeight="1" x14ac:dyDescent="0.2">
      <c r="A44" s="127" t="s">
        <v>102</v>
      </c>
      <c r="B44" s="128">
        <v>372</v>
      </c>
      <c r="C44" s="128" t="s">
        <v>120</v>
      </c>
      <c r="D44" s="128" t="s">
        <v>120</v>
      </c>
      <c r="E44" s="128">
        <v>351.51760000000002</v>
      </c>
      <c r="F44" s="128">
        <v>385.99</v>
      </c>
      <c r="G44" s="128" t="s">
        <v>120</v>
      </c>
      <c r="H44" s="128">
        <v>391.87</v>
      </c>
      <c r="I44" s="128" t="s">
        <v>120</v>
      </c>
      <c r="J44" s="128">
        <v>407.39</v>
      </c>
      <c r="K44" s="128">
        <v>453</v>
      </c>
      <c r="L44" s="128" t="s">
        <v>120</v>
      </c>
      <c r="M44" s="128">
        <v>446.42</v>
      </c>
      <c r="N44" s="128" t="s">
        <v>120</v>
      </c>
      <c r="O44" s="128" t="s">
        <v>120</v>
      </c>
      <c r="P44" s="128" t="s">
        <v>120</v>
      </c>
      <c r="Q44" s="128" t="s">
        <v>122</v>
      </c>
      <c r="R44" s="128" t="s">
        <v>120</v>
      </c>
      <c r="S44" s="128" t="s">
        <v>120</v>
      </c>
      <c r="T44" s="128" t="s">
        <v>120</v>
      </c>
      <c r="U44" s="128">
        <v>371.46</v>
      </c>
      <c r="V44" s="128">
        <v>326.51609999999999</v>
      </c>
      <c r="W44" s="128">
        <v>400.5</v>
      </c>
      <c r="X44" s="128" t="s">
        <v>120</v>
      </c>
      <c r="Y44" s="128">
        <v>336.53</v>
      </c>
      <c r="Z44" s="128" t="s">
        <v>120</v>
      </c>
      <c r="AA44" s="128">
        <v>449.68</v>
      </c>
      <c r="AB44" s="128" t="s">
        <v>120</v>
      </c>
      <c r="AC44" s="128">
        <v>422.55620000000005</v>
      </c>
      <c r="AD44" s="130">
        <v>430.93049999999999</v>
      </c>
      <c r="AE44" s="131">
        <v>-0.97450000000000614</v>
      </c>
      <c r="AF44" s="132">
        <v>-4.0449984807907442E-3</v>
      </c>
    </row>
    <row r="45" spans="1:32" s="85" customFormat="1" ht="12" customHeight="1" x14ac:dyDescent="0.2">
      <c r="A45" s="127" t="s">
        <v>103</v>
      </c>
      <c r="B45" s="129">
        <v>353</v>
      </c>
      <c r="C45" s="129" t="s">
        <v>120</v>
      </c>
      <c r="D45" s="129">
        <v>280.23930000000001</v>
      </c>
      <c r="E45" s="129">
        <v>365.9966</v>
      </c>
      <c r="F45" s="129">
        <v>381.68</v>
      </c>
      <c r="G45" s="129" t="s">
        <v>120</v>
      </c>
      <c r="H45" s="129">
        <v>396.67</v>
      </c>
      <c r="I45" s="129" t="s">
        <v>120</v>
      </c>
      <c r="J45" s="129">
        <v>406.37</v>
      </c>
      <c r="K45" s="129">
        <v>443</v>
      </c>
      <c r="L45" s="129">
        <v>377.83850000000001</v>
      </c>
      <c r="M45" s="129">
        <v>459.64</v>
      </c>
      <c r="N45" s="129" t="s">
        <v>120</v>
      </c>
      <c r="O45" s="129">
        <v>289.01</v>
      </c>
      <c r="P45" s="129" t="s">
        <v>122</v>
      </c>
      <c r="Q45" s="129" t="s">
        <v>122</v>
      </c>
      <c r="R45" s="129" t="s">
        <v>120</v>
      </c>
      <c r="S45" s="129" t="s">
        <v>120</v>
      </c>
      <c r="T45" s="129" t="s">
        <v>120</v>
      </c>
      <c r="U45" s="129">
        <v>372.17</v>
      </c>
      <c r="V45" s="129">
        <v>328.37270000000001</v>
      </c>
      <c r="W45" s="129">
        <v>394.7</v>
      </c>
      <c r="X45" s="129" t="s">
        <v>120</v>
      </c>
      <c r="Y45" s="129">
        <v>337.07</v>
      </c>
      <c r="Z45" s="129" t="s">
        <v>120</v>
      </c>
      <c r="AA45" s="129" t="s">
        <v>120</v>
      </c>
      <c r="AB45" s="129">
        <v>420.67670000000004</v>
      </c>
      <c r="AC45" s="129">
        <v>429.06470000000002</v>
      </c>
      <c r="AD45" s="130">
        <v>422.29840000000002</v>
      </c>
      <c r="AE45" s="131">
        <v>0.1764999999999759</v>
      </c>
      <c r="AF45" s="132">
        <v>6.3421293097275287E-4</v>
      </c>
    </row>
    <row r="46" spans="1:32" s="85" customFormat="1" ht="12" customHeight="1" x14ac:dyDescent="0.2">
      <c r="A46" s="127" t="s">
        <v>104</v>
      </c>
      <c r="B46" s="129">
        <v>334</v>
      </c>
      <c r="C46" s="129" t="s">
        <v>120</v>
      </c>
      <c r="D46" s="129">
        <v>283.95339999999999</v>
      </c>
      <c r="E46" s="129">
        <v>338.11110000000002</v>
      </c>
      <c r="F46" s="129">
        <v>378.84</v>
      </c>
      <c r="G46" s="129" t="s">
        <v>120</v>
      </c>
      <c r="H46" s="129">
        <v>378.69</v>
      </c>
      <c r="I46" s="129" t="s">
        <v>120</v>
      </c>
      <c r="J46" s="129">
        <v>387.09</v>
      </c>
      <c r="K46" s="129">
        <v>375</v>
      </c>
      <c r="L46" s="129">
        <v>376.49240000000003</v>
      </c>
      <c r="M46" s="129">
        <v>446.65</v>
      </c>
      <c r="N46" s="129" t="s">
        <v>120</v>
      </c>
      <c r="O46" s="129">
        <v>229.99</v>
      </c>
      <c r="P46" s="129" t="s">
        <v>122</v>
      </c>
      <c r="Q46" s="129" t="s">
        <v>122</v>
      </c>
      <c r="R46" s="129">
        <v>214.34</v>
      </c>
      <c r="S46" s="129">
        <v>297.11</v>
      </c>
      <c r="T46" s="129" t="s">
        <v>120</v>
      </c>
      <c r="U46" s="129">
        <v>353.15</v>
      </c>
      <c r="V46" s="129">
        <v>316.53730000000002</v>
      </c>
      <c r="W46" s="129">
        <v>387.4</v>
      </c>
      <c r="X46" s="129">
        <v>270.27340000000004</v>
      </c>
      <c r="Y46" s="129">
        <v>315.10000000000002</v>
      </c>
      <c r="Z46" s="129">
        <v>273.79000000000002</v>
      </c>
      <c r="AA46" s="129">
        <v>378.6</v>
      </c>
      <c r="AB46" s="129">
        <v>390.7645</v>
      </c>
      <c r="AC46" s="129">
        <v>415.05029999999999</v>
      </c>
      <c r="AD46" s="130">
        <v>378.7937</v>
      </c>
      <c r="AE46" s="131">
        <v>1.1732999999999834</v>
      </c>
      <c r="AF46" s="132">
        <v>4.0991195260350975E-3</v>
      </c>
    </row>
    <row r="47" spans="1:32" s="85" customFormat="1" ht="12" customHeight="1" x14ac:dyDescent="0.2">
      <c r="A47" s="127" t="s">
        <v>105</v>
      </c>
      <c r="B47" s="133">
        <v>323.5</v>
      </c>
      <c r="C47" s="133" t="s">
        <v>120</v>
      </c>
      <c r="D47" s="133">
        <v>280.78660000000002</v>
      </c>
      <c r="E47" s="133">
        <v>349.23850000000004</v>
      </c>
      <c r="F47" s="133">
        <v>376.35</v>
      </c>
      <c r="G47" s="133" t="s">
        <v>120</v>
      </c>
      <c r="H47" s="133">
        <v>384.05</v>
      </c>
      <c r="I47" s="133" t="s">
        <v>120</v>
      </c>
      <c r="J47" s="133">
        <v>388.18</v>
      </c>
      <c r="K47" s="133">
        <v>390</v>
      </c>
      <c r="L47" s="133">
        <v>373.93490000000003</v>
      </c>
      <c r="M47" s="133">
        <v>406.61</v>
      </c>
      <c r="N47" s="133" t="s">
        <v>120</v>
      </c>
      <c r="O47" s="133">
        <v>239.12</v>
      </c>
      <c r="P47" s="133">
        <v>255.79</v>
      </c>
      <c r="Q47" s="133" t="s">
        <v>122</v>
      </c>
      <c r="R47" s="133">
        <v>214.34</v>
      </c>
      <c r="S47" s="133" t="s">
        <v>120</v>
      </c>
      <c r="T47" s="133" t="s">
        <v>120</v>
      </c>
      <c r="U47" s="133">
        <v>357.18</v>
      </c>
      <c r="V47" s="133">
        <v>323.2672</v>
      </c>
      <c r="W47" s="133">
        <v>381.1</v>
      </c>
      <c r="X47" s="133">
        <v>288.26990000000001</v>
      </c>
      <c r="Y47" s="133">
        <v>338.41</v>
      </c>
      <c r="Z47" s="133" t="s">
        <v>120</v>
      </c>
      <c r="AA47" s="133">
        <v>384.16</v>
      </c>
      <c r="AB47" s="133">
        <v>402.76750000000004</v>
      </c>
      <c r="AC47" s="133">
        <v>417.91500000000002</v>
      </c>
      <c r="AD47" s="134">
        <v>383.86959999999999</v>
      </c>
      <c r="AE47" s="135">
        <v>-1.7939000000000078</v>
      </c>
      <c r="AF47" s="136">
        <v>-4.1455947480659927E-3</v>
      </c>
    </row>
    <row r="48" spans="1:32" s="85" customFormat="1" ht="12" customHeight="1" x14ac:dyDescent="0.2">
      <c r="A48" s="127" t="s">
        <v>106</v>
      </c>
      <c r="B48" s="129" t="s">
        <v>120</v>
      </c>
      <c r="C48" s="129" t="s">
        <v>120</v>
      </c>
      <c r="D48" s="129">
        <v>278.79270000000002</v>
      </c>
      <c r="E48" s="129">
        <v>341.73090000000002</v>
      </c>
      <c r="F48" s="129">
        <v>370.14</v>
      </c>
      <c r="G48" s="129" t="s">
        <v>120</v>
      </c>
      <c r="H48" s="129">
        <v>382.67</v>
      </c>
      <c r="I48" s="129" t="s">
        <v>120</v>
      </c>
      <c r="J48" s="129">
        <v>371.45</v>
      </c>
      <c r="K48" s="129">
        <v>377</v>
      </c>
      <c r="L48" s="129">
        <v>381.60750000000002</v>
      </c>
      <c r="M48" s="129">
        <v>378.29</v>
      </c>
      <c r="N48" s="129" t="s">
        <v>120</v>
      </c>
      <c r="O48" s="129">
        <v>279.01</v>
      </c>
      <c r="P48" s="129" t="s">
        <v>122</v>
      </c>
      <c r="Q48" s="129" t="s">
        <v>122</v>
      </c>
      <c r="R48" s="129" t="s">
        <v>120</v>
      </c>
      <c r="S48" s="129" t="s">
        <v>120</v>
      </c>
      <c r="T48" s="129" t="s">
        <v>120</v>
      </c>
      <c r="U48" s="129">
        <v>356.38</v>
      </c>
      <c r="V48" s="129">
        <v>319.32210000000003</v>
      </c>
      <c r="W48" s="129">
        <v>388.3</v>
      </c>
      <c r="X48" s="129">
        <v>270.7842</v>
      </c>
      <c r="Y48" s="129">
        <v>335.37</v>
      </c>
      <c r="Z48" s="129" t="s">
        <v>120</v>
      </c>
      <c r="AA48" s="129">
        <v>387.57</v>
      </c>
      <c r="AB48" s="129">
        <v>407.81640000000004</v>
      </c>
      <c r="AC48" s="129">
        <v>419.51560000000001</v>
      </c>
      <c r="AD48" s="130">
        <v>397.38330000000002</v>
      </c>
      <c r="AE48" s="131">
        <v>-1.2215999999999667</v>
      </c>
      <c r="AF48" s="132">
        <v>-2.8843974310539451E-3</v>
      </c>
    </row>
    <row r="49" spans="1:32" s="85" customFormat="1" ht="12" customHeight="1" x14ac:dyDescent="0.2">
      <c r="A49" s="127" t="s">
        <v>107</v>
      </c>
      <c r="B49" s="128" t="s">
        <v>120</v>
      </c>
      <c r="C49" s="128" t="s">
        <v>120</v>
      </c>
      <c r="D49" s="128">
        <v>251.191</v>
      </c>
      <c r="E49" s="128">
        <v>300.97520000000003</v>
      </c>
      <c r="F49" s="128">
        <v>290.45999999999998</v>
      </c>
      <c r="G49" s="128">
        <v>275.04000000000002</v>
      </c>
      <c r="H49" s="128">
        <v>353.33</v>
      </c>
      <c r="I49" s="128">
        <v>402.5</v>
      </c>
      <c r="J49" s="128">
        <v>312.73</v>
      </c>
      <c r="K49" s="128">
        <v>318</v>
      </c>
      <c r="L49" s="128" t="s">
        <v>120</v>
      </c>
      <c r="M49" s="128">
        <v>310.34000000000003</v>
      </c>
      <c r="N49" s="128" t="s">
        <v>120</v>
      </c>
      <c r="O49" s="128">
        <v>195.65</v>
      </c>
      <c r="P49" s="128">
        <v>220.17</v>
      </c>
      <c r="Q49" s="128" t="s">
        <v>122</v>
      </c>
      <c r="R49" s="128">
        <v>208.59440000000001</v>
      </c>
      <c r="S49" s="128" t="s">
        <v>120</v>
      </c>
      <c r="T49" s="128">
        <v>214</v>
      </c>
      <c r="U49" s="128">
        <v>281.68</v>
      </c>
      <c r="V49" s="128">
        <v>294.72320000000002</v>
      </c>
      <c r="W49" s="128">
        <v>363.2</v>
      </c>
      <c r="X49" s="128">
        <v>274.78489999999999</v>
      </c>
      <c r="Y49" s="128">
        <v>312.93</v>
      </c>
      <c r="Z49" s="128">
        <v>200.35</v>
      </c>
      <c r="AA49" s="128">
        <v>327.41000000000003</v>
      </c>
      <c r="AB49" s="128">
        <v>317.60329999999999</v>
      </c>
      <c r="AC49" s="128">
        <v>364.5428</v>
      </c>
      <c r="AD49" s="130">
        <v>304.24110000000002</v>
      </c>
      <c r="AE49" s="131">
        <v>0.43199999999995953</v>
      </c>
      <c r="AF49" s="132">
        <v>1.1417646130672304E-3</v>
      </c>
    </row>
    <row r="50" spans="1:32" s="85" customFormat="1" ht="12" customHeight="1" x14ac:dyDescent="0.2">
      <c r="A50" s="127" t="s">
        <v>108</v>
      </c>
      <c r="B50" s="128" t="s">
        <v>120</v>
      </c>
      <c r="C50" s="128">
        <v>283.43389999999999</v>
      </c>
      <c r="D50" s="128">
        <v>261.4341</v>
      </c>
      <c r="E50" s="128">
        <v>322.29150000000004</v>
      </c>
      <c r="F50" s="128">
        <v>299.47000000000003</v>
      </c>
      <c r="G50" s="128">
        <v>260.10000000000002</v>
      </c>
      <c r="H50" s="128">
        <v>366.42</v>
      </c>
      <c r="I50" s="128" t="s">
        <v>120</v>
      </c>
      <c r="J50" s="128">
        <v>322.60000000000002</v>
      </c>
      <c r="K50" s="128">
        <v>335</v>
      </c>
      <c r="L50" s="128">
        <v>342.43720000000002</v>
      </c>
      <c r="M50" s="128">
        <v>302.42</v>
      </c>
      <c r="N50" s="128">
        <v>205</v>
      </c>
      <c r="O50" s="128">
        <v>243.63</v>
      </c>
      <c r="P50" s="128">
        <v>248.21</v>
      </c>
      <c r="Q50" s="128" t="s">
        <v>122</v>
      </c>
      <c r="R50" s="128">
        <v>204.5788</v>
      </c>
      <c r="S50" s="128" t="s">
        <v>120</v>
      </c>
      <c r="T50" s="128">
        <v>240</v>
      </c>
      <c r="U50" s="128">
        <v>275.94</v>
      </c>
      <c r="V50" s="128">
        <v>304.00580000000002</v>
      </c>
      <c r="W50" s="128">
        <v>353.2</v>
      </c>
      <c r="X50" s="128">
        <v>287.70519999999999</v>
      </c>
      <c r="Y50" s="128">
        <v>306.57</v>
      </c>
      <c r="Z50" s="128">
        <v>225.4</v>
      </c>
      <c r="AA50" s="128">
        <v>334.16</v>
      </c>
      <c r="AB50" s="128">
        <v>367.33010000000002</v>
      </c>
      <c r="AC50" s="128">
        <v>395.50360000000001</v>
      </c>
      <c r="AD50" s="130">
        <v>330.60239999999999</v>
      </c>
      <c r="AE50" s="131">
        <v>-0.61870000000004666</v>
      </c>
      <c r="AF50" s="132">
        <v>-1.6091516959034816E-3</v>
      </c>
    </row>
    <row r="51" spans="1:32" s="85" customFormat="1" ht="12" customHeight="1" thickBot="1" x14ac:dyDescent="0.25">
      <c r="A51" s="127" t="s">
        <v>109</v>
      </c>
      <c r="B51" s="129" t="s">
        <v>120</v>
      </c>
      <c r="C51" s="129" t="s">
        <v>120</v>
      </c>
      <c r="D51" s="129">
        <v>252.012</v>
      </c>
      <c r="E51" s="129">
        <v>316.79490000000004</v>
      </c>
      <c r="F51" s="129">
        <v>302.82</v>
      </c>
      <c r="G51" s="129">
        <v>270.01</v>
      </c>
      <c r="H51" s="129">
        <v>365.27</v>
      </c>
      <c r="I51" s="129" t="s">
        <v>120</v>
      </c>
      <c r="J51" s="129">
        <v>348.61</v>
      </c>
      <c r="K51" s="129">
        <v>328</v>
      </c>
      <c r="L51" s="129">
        <v>372.7235</v>
      </c>
      <c r="M51" s="129">
        <v>319.67</v>
      </c>
      <c r="N51" s="129" t="s">
        <v>120</v>
      </c>
      <c r="O51" s="129">
        <v>215.32</v>
      </c>
      <c r="P51" s="129">
        <v>259.74</v>
      </c>
      <c r="Q51" s="129" t="s">
        <v>120</v>
      </c>
      <c r="R51" s="129" t="s">
        <v>120</v>
      </c>
      <c r="S51" s="129" t="s">
        <v>120</v>
      </c>
      <c r="T51" s="129">
        <v>238</v>
      </c>
      <c r="U51" s="129">
        <v>271.89</v>
      </c>
      <c r="V51" s="129">
        <v>303.54169999999999</v>
      </c>
      <c r="W51" s="129" t="s">
        <v>120</v>
      </c>
      <c r="X51" s="129">
        <v>273.85160000000002</v>
      </c>
      <c r="Y51" s="129">
        <v>320.93</v>
      </c>
      <c r="Z51" s="129">
        <v>245.41</v>
      </c>
      <c r="AA51" s="129">
        <v>326.70999999999998</v>
      </c>
      <c r="AB51" s="129">
        <v>384.09620000000001</v>
      </c>
      <c r="AC51" s="129">
        <v>406.94510000000002</v>
      </c>
      <c r="AD51" s="130">
        <v>373.97380000000004</v>
      </c>
      <c r="AE51" s="131">
        <v>0.77640000000002374</v>
      </c>
      <c r="AF51" s="132">
        <v>1.9576058812895685E-3</v>
      </c>
    </row>
    <row r="52" spans="1:32" s="142" customFormat="1" ht="12" customHeight="1" thickBot="1" x14ac:dyDescent="0.25">
      <c r="A52" s="137" t="s">
        <v>110</v>
      </c>
      <c r="B52" s="138">
        <v>351.59500000000003</v>
      </c>
      <c r="C52" s="138">
        <v>283.43389999999999</v>
      </c>
      <c r="D52" s="138">
        <v>265.98349999999999</v>
      </c>
      <c r="E52" s="138">
        <v>333.43630000000002</v>
      </c>
      <c r="F52" s="138">
        <v>352.82490000000001</v>
      </c>
      <c r="G52" s="138">
        <v>267.26570000000004</v>
      </c>
      <c r="H52" s="138">
        <v>378.7165</v>
      </c>
      <c r="I52" s="138">
        <v>402.5</v>
      </c>
      <c r="J52" s="138">
        <v>391.57470000000001</v>
      </c>
      <c r="K52" s="138">
        <v>404.35990000000004</v>
      </c>
      <c r="L52" s="138">
        <v>375.42310000000003</v>
      </c>
      <c r="M52" s="138">
        <v>446.55930000000001</v>
      </c>
      <c r="N52" s="138">
        <v>205</v>
      </c>
      <c r="O52" s="138">
        <v>219.65090000000001</v>
      </c>
      <c r="P52" s="138" t="s">
        <v>122</v>
      </c>
      <c r="Q52" s="138" t="s">
        <v>122</v>
      </c>
      <c r="R52" s="138">
        <v>208.9144</v>
      </c>
      <c r="S52" s="138">
        <v>297.11</v>
      </c>
      <c r="T52" s="138">
        <v>230.2919</v>
      </c>
      <c r="U52" s="138">
        <v>351.49549999999999</v>
      </c>
      <c r="V52" s="138">
        <v>308.95820000000003</v>
      </c>
      <c r="W52" s="138">
        <v>378.9282</v>
      </c>
      <c r="X52" s="138">
        <v>278.39510000000001</v>
      </c>
      <c r="Y52" s="138">
        <v>327.3005</v>
      </c>
      <c r="Z52" s="138">
        <v>217.9083</v>
      </c>
      <c r="AA52" s="138">
        <v>343.16320000000002</v>
      </c>
      <c r="AB52" s="138">
        <v>385.13490000000002</v>
      </c>
      <c r="AC52" s="138">
        <v>414.11740000000003</v>
      </c>
      <c r="AD52" s="139">
        <v>384.81130000000002</v>
      </c>
      <c r="AE52" s="140">
        <v>-0.80270000000001573</v>
      </c>
      <c r="AF52" s="141">
        <v>-2.6314253887475031E-3</v>
      </c>
    </row>
    <row r="53" spans="1:32" s="142" customFormat="1" ht="12" customHeight="1" thickBot="1" x14ac:dyDescent="0.25">
      <c r="A53" s="143" t="s">
        <v>111</v>
      </c>
      <c r="B53" s="144">
        <v>288.19569999999999</v>
      </c>
      <c r="C53" s="144">
        <v>236.6926</v>
      </c>
      <c r="D53" s="144">
        <v>278.1164</v>
      </c>
      <c r="E53" s="144">
        <v>311.43830000000003</v>
      </c>
      <c r="F53" s="144">
        <v>336.613</v>
      </c>
      <c r="G53" s="144">
        <v>247.22880000000001</v>
      </c>
      <c r="H53" s="144">
        <v>354.07589999999999</v>
      </c>
      <c r="I53" s="144">
        <v>355.99540000000002</v>
      </c>
      <c r="J53" s="144">
        <v>362.06130000000002</v>
      </c>
      <c r="K53" s="144">
        <v>351.44370000000004</v>
      </c>
      <c r="L53" s="144">
        <v>334.46790000000004</v>
      </c>
      <c r="M53" s="144">
        <v>374.14950000000005</v>
      </c>
      <c r="N53" s="144">
        <v>226.96720000000002</v>
      </c>
      <c r="O53" s="144">
        <v>228.80240000000001</v>
      </c>
      <c r="P53" s="144">
        <v>251.3734</v>
      </c>
      <c r="Q53" s="144" t="s">
        <v>122</v>
      </c>
      <c r="R53" s="144">
        <v>211.73850000000002</v>
      </c>
      <c r="S53" s="144">
        <v>339.73250000000002</v>
      </c>
      <c r="T53" s="144">
        <v>272.87119999999999</v>
      </c>
      <c r="U53" s="144">
        <v>333.3134</v>
      </c>
      <c r="V53" s="144">
        <v>307.11290000000002</v>
      </c>
      <c r="W53" s="144">
        <v>332.73340000000002</v>
      </c>
      <c r="X53" s="144">
        <v>267.38170000000002</v>
      </c>
      <c r="Y53" s="144">
        <v>325.54200000000003</v>
      </c>
      <c r="Z53" s="144">
        <v>234.15360000000001</v>
      </c>
      <c r="AA53" s="144">
        <v>317.26159999999999</v>
      </c>
      <c r="AB53" s="144">
        <v>381.12</v>
      </c>
      <c r="AC53" s="144">
        <v>382.82840000000004</v>
      </c>
      <c r="AD53" s="145">
        <v>345.63130000000001</v>
      </c>
      <c r="AE53" s="140">
        <v>-0.55900000000002592</v>
      </c>
      <c r="AF53" s="141">
        <v>-1.6879986616798513E-3</v>
      </c>
    </row>
    <row r="54" spans="1:32" s="85" customFormat="1" ht="12" customHeight="1" thickBot="1" x14ac:dyDescent="0.25">
      <c r="A54" s="127" t="s">
        <v>112</v>
      </c>
      <c r="B54" s="146">
        <v>-0.33550000000002456</v>
      </c>
      <c r="C54" s="146">
        <v>-26.369900000000001</v>
      </c>
      <c r="D54" s="146">
        <v>-0.42150000000003729</v>
      </c>
      <c r="E54" s="146">
        <v>-0.44360000000000355</v>
      </c>
      <c r="F54" s="146">
        <v>1.3447999999999638</v>
      </c>
      <c r="G54" s="146">
        <v>-4.4329000000000178</v>
      </c>
      <c r="H54" s="146">
        <v>-4.2141000000000304</v>
      </c>
      <c r="I54" s="146" t="s">
        <v>120</v>
      </c>
      <c r="J54" s="146">
        <v>0.54610000000002401</v>
      </c>
      <c r="K54" s="146">
        <v>0.17430000000001655</v>
      </c>
      <c r="L54" s="146">
        <v>-3.5193999999999619</v>
      </c>
      <c r="M54" s="146">
        <v>-1.0073999999999614</v>
      </c>
      <c r="N54" s="146">
        <v>3.3000000000000114</v>
      </c>
      <c r="O54" s="146">
        <v>9.3828000000000031</v>
      </c>
      <c r="P54" s="146">
        <v>-0.90659999999999741</v>
      </c>
      <c r="Q54" s="146"/>
      <c r="R54" s="146">
        <v>-0.36209999999999809</v>
      </c>
      <c r="S54" s="146" t="s">
        <v>120</v>
      </c>
      <c r="T54" s="146">
        <v>2.0120999999999754</v>
      </c>
      <c r="U54" s="146">
        <v>-2.593400000000031</v>
      </c>
      <c r="V54" s="146">
        <v>-0.78319999999996526</v>
      </c>
      <c r="W54" s="146">
        <v>0.46820000000002437</v>
      </c>
      <c r="X54" s="146">
        <v>2.0851000000000113</v>
      </c>
      <c r="Y54" s="146">
        <v>1.9823000000000093</v>
      </c>
      <c r="Z54" s="146">
        <v>5.7049000000000092</v>
      </c>
      <c r="AA54" s="146">
        <v>-1.0686000000000035</v>
      </c>
      <c r="AB54" s="146">
        <v>2.3104999999999905</v>
      </c>
      <c r="AC54" s="146">
        <v>4.2641000000000417</v>
      </c>
      <c r="AD54" s="147">
        <v>0.647199999999998</v>
      </c>
      <c r="AE54" s="148" t="s">
        <v>113</v>
      </c>
      <c r="AF54" s="149"/>
    </row>
    <row r="55" spans="1:32" s="142" customFormat="1" ht="12" customHeight="1" thickBot="1" x14ac:dyDescent="0.25">
      <c r="A55" s="137" t="s">
        <v>114</v>
      </c>
      <c r="B55" s="138">
        <v>301.5</v>
      </c>
      <c r="C55" s="138" t="s">
        <v>120</v>
      </c>
      <c r="D55" s="138">
        <v>328.75730000000004</v>
      </c>
      <c r="E55" s="138">
        <v>352.59010000000001</v>
      </c>
      <c r="F55" s="138">
        <v>384.47</v>
      </c>
      <c r="G55" s="138">
        <v>328.72</v>
      </c>
      <c r="H55" s="138">
        <v>373.55</v>
      </c>
      <c r="I55" s="138">
        <v>398.1</v>
      </c>
      <c r="J55" s="138">
        <v>379.21</v>
      </c>
      <c r="K55" s="138">
        <v>368</v>
      </c>
      <c r="L55" s="138">
        <v>356.84</v>
      </c>
      <c r="M55" s="138">
        <v>352.07</v>
      </c>
      <c r="N55" s="138" t="s">
        <v>120</v>
      </c>
      <c r="O55" s="138" t="s">
        <v>120</v>
      </c>
      <c r="P55" s="138">
        <v>293.53000000000003</v>
      </c>
      <c r="Q55" s="138" t="s">
        <v>122</v>
      </c>
      <c r="R55" s="138" t="s">
        <v>120</v>
      </c>
      <c r="S55" s="138" t="s">
        <v>120</v>
      </c>
      <c r="T55" s="138">
        <v>334</v>
      </c>
      <c r="U55" s="138">
        <v>372.97</v>
      </c>
      <c r="V55" s="138">
        <v>332.31780000000003</v>
      </c>
      <c r="W55" s="138">
        <v>386.2</v>
      </c>
      <c r="X55" s="138">
        <v>338.97450000000003</v>
      </c>
      <c r="Y55" s="138">
        <v>354.44</v>
      </c>
      <c r="Z55" s="138">
        <v>347.52</v>
      </c>
      <c r="AA55" s="138">
        <v>395.37</v>
      </c>
      <c r="AB55" s="138">
        <v>403.14850000000001</v>
      </c>
      <c r="AC55" s="138">
        <v>420.23099999999999</v>
      </c>
      <c r="AD55" s="139">
        <v>369.32040000000001</v>
      </c>
      <c r="AE55" s="148" t="s">
        <v>115</v>
      </c>
      <c r="AF55" s="149"/>
    </row>
    <row r="56" spans="1:32" x14ac:dyDescent="0.2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F33" sqref="F33"/>
    </sheetView>
  </sheetViews>
  <sheetFormatPr defaultRowHeight="12.75" x14ac:dyDescent="0.2"/>
  <cols>
    <col min="1" max="1" width="28.5703125" style="197" customWidth="1"/>
    <col min="2" max="5" width="10.5703125" customWidth="1"/>
    <col min="6" max="6" width="15.5703125" customWidth="1"/>
  </cols>
  <sheetData>
    <row r="1" spans="1:6" x14ac:dyDescent="0.2">
      <c r="A1" s="150"/>
      <c r="B1" s="151"/>
      <c r="C1" s="151"/>
      <c r="D1" s="151"/>
      <c r="E1" s="151"/>
      <c r="F1" s="152">
        <v>37</v>
      </c>
    </row>
    <row r="2" spans="1:6" x14ac:dyDescent="0.2">
      <c r="A2" s="150"/>
      <c r="B2" s="85"/>
      <c r="C2" s="85"/>
      <c r="D2" s="85"/>
      <c r="E2" s="112" t="s">
        <v>4</v>
      </c>
      <c r="F2" s="153">
        <v>43353</v>
      </c>
    </row>
    <row r="3" spans="1:6" x14ac:dyDescent="0.2">
      <c r="A3" s="150"/>
      <c r="B3" s="85"/>
      <c r="C3" s="85"/>
      <c r="D3" s="85"/>
      <c r="E3" s="114" t="s">
        <v>5</v>
      </c>
      <c r="F3" s="154">
        <f>+F2+6</f>
        <v>43359</v>
      </c>
    </row>
    <row r="4" spans="1:6" ht="4.3499999999999996" customHeight="1" x14ac:dyDescent="0.2">
      <c r="A4" s="150"/>
      <c r="B4" s="85"/>
      <c r="C4" s="155"/>
      <c r="D4" s="155"/>
      <c r="E4" s="155"/>
      <c r="F4" s="156"/>
    </row>
    <row r="5" spans="1:6" ht="15.75" x14ac:dyDescent="0.2">
      <c r="A5" s="204" t="s">
        <v>116</v>
      </c>
      <c r="B5" s="204"/>
      <c r="C5" s="204"/>
      <c r="D5" s="204"/>
      <c r="E5" s="204"/>
      <c r="F5" s="204"/>
    </row>
    <row r="6" spans="1:6" ht="15.75" x14ac:dyDescent="0.2">
      <c r="A6" s="204" t="s">
        <v>117</v>
      </c>
      <c r="B6" s="204"/>
      <c r="C6" s="204"/>
      <c r="D6" s="204"/>
      <c r="E6" s="204"/>
      <c r="F6" s="204"/>
    </row>
    <row r="7" spans="1:6" ht="8.1" customHeight="1" thickBot="1" x14ac:dyDescent="0.25">
      <c r="A7" s="157"/>
      <c r="B7" s="158"/>
      <c r="C7" s="158"/>
      <c r="D7" s="158"/>
      <c r="E7" s="158"/>
      <c r="F7" s="159"/>
    </row>
    <row r="8" spans="1:6" x14ac:dyDescent="0.2">
      <c r="A8" s="160" t="s">
        <v>118</v>
      </c>
      <c r="B8" s="221" t="s">
        <v>59</v>
      </c>
      <c r="C8" s="223" t="s">
        <v>60</v>
      </c>
      <c r="D8" s="225" t="s">
        <v>66</v>
      </c>
      <c r="E8" s="161" t="s">
        <v>17</v>
      </c>
      <c r="F8" s="162" t="s">
        <v>25</v>
      </c>
    </row>
    <row r="9" spans="1:6" ht="13.5" thickBot="1" x14ac:dyDescent="0.25">
      <c r="A9" s="160"/>
      <c r="B9" s="222"/>
      <c r="C9" s="224"/>
      <c r="D9" s="226"/>
      <c r="E9" s="163" t="s">
        <v>24</v>
      </c>
      <c r="F9" s="164"/>
    </row>
    <row r="10" spans="1:6" x14ac:dyDescent="0.2">
      <c r="A10" s="165" t="s">
        <v>69</v>
      </c>
      <c r="B10" s="166" t="s">
        <v>120</v>
      </c>
      <c r="C10" s="167" t="s">
        <v>120</v>
      </c>
      <c r="D10" s="168" t="s">
        <v>120</v>
      </c>
      <c r="E10" s="169" t="s">
        <v>120</v>
      </c>
      <c r="F10" s="170" t="s">
        <v>120</v>
      </c>
    </row>
    <row r="11" spans="1:6" x14ac:dyDescent="0.2">
      <c r="A11" s="165" t="s">
        <v>70</v>
      </c>
      <c r="B11" s="171" t="s">
        <v>120</v>
      </c>
      <c r="C11" s="172" t="s">
        <v>120</v>
      </c>
      <c r="D11" s="171" t="s">
        <v>120</v>
      </c>
      <c r="E11" s="173" t="s">
        <v>120</v>
      </c>
      <c r="F11" s="174" t="s">
        <v>120</v>
      </c>
    </row>
    <row r="12" spans="1:6" x14ac:dyDescent="0.2">
      <c r="A12" s="165" t="s">
        <v>71</v>
      </c>
      <c r="B12" s="171">
        <v>339.79050000000001</v>
      </c>
      <c r="C12" s="172" t="s">
        <v>120</v>
      </c>
      <c r="D12" s="171">
        <v>339.79050000000001</v>
      </c>
      <c r="E12" s="173" t="s">
        <v>120</v>
      </c>
      <c r="F12" s="174" t="s">
        <v>120</v>
      </c>
    </row>
    <row r="13" spans="1:6" x14ac:dyDescent="0.2">
      <c r="A13" s="175" t="s">
        <v>72</v>
      </c>
      <c r="B13" s="176" t="s">
        <v>120</v>
      </c>
      <c r="C13" s="177" t="s">
        <v>120</v>
      </c>
      <c r="D13" s="176" t="s">
        <v>120</v>
      </c>
      <c r="E13" s="178" t="s">
        <v>120</v>
      </c>
      <c r="F13" s="174" t="s">
        <v>120</v>
      </c>
    </row>
    <row r="14" spans="1:6" x14ac:dyDescent="0.2">
      <c r="A14" s="165" t="s">
        <v>73</v>
      </c>
      <c r="B14" s="171" t="s">
        <v>120</v>
      </c>
      <c r="C14" s="172" t="s">
        <v>120</v>
      </c>
      <c r="D14" s="171" t="s">
        <v>120</v>
      </c>
      <c r="E14" s="173" t="s">
        <v>120</v>
      </c>
      <c r="F14" s="174" t="s">
        <v>120</v>
      </c>
    </row>
    <row r="15" spans="1:6" ht="13.5" thickBot="1" x14ac:dyDescent="0.25">
      <c r="A15" s="165" t="s">
        <v>74</v>
      </c>
      <c r="B15" s="179" t="s">
        <v>120</v>
      </c>
      <c r="C15" s="180" t="s">
        <v>120</v>
      </c>
      <c r="D15" s="179" t="s">
        <v>120</v>
      </c>
      <c r="E15" s="181" t="s">
        <v>120</v>
      </c>
      <c r="F15" s="182" t="s">
        <v>120</v>
      </c>
    </row>
    <row r="16" spans="1:6" ht="13.5" thickBot="1" x14ac:dyDescent="0.25">
      <c r="A16" s="183" t="s">
        <v>119</v>
      </c>
      <c r="B16" s="184" t="s">
        <v>120</v>
      </c>
      <c r="C16" s="184" t="s">
        <v>120</v>
      </c>
      <c r="D16" s="185">
        <v>339.79050000000001</v>
      </c>
      <c r="E16" s="186">
        <v>18.625499999999988</v>
      </c>
      <c r="F16" s="187">
        <v>5.7993554714866148E-2</v>
      </c>
    </row>
    <row r="17" spans="1:6" x14ac:dyDescent="0.2">
      <c r="A17" s="165" t="s">
        <v>76</v>
      </c>
      <c r="B17" s="188">
        <v>413.49510000000004</v>
      </c>
      <c r="C17" s="189">
        <v>392.36610000000002</v>
      </c>
      <c r="D17" s="189">
        <v>408.79390000000001</v>
      </c>
      <c r="E17" s="189">
        <v>4.5487333333333027</v>
      </c>
      <c r="F17" s="170">
        <v>1.136228049600624E-2</v>
      </c>
    </row>
    <row r="18" spans="1:6" x14ac:dyDescent="0.2">
      <c r="A18" s="165" t="s">
        <v>77</v>
      </c>
      <c r="B18" s="190">
        <v>410.65770000000003</v>
      </c>
      <c r="C18" s="190">
        <v>397.24459999999999</v>
      </c>
      <c r="D18" s="190">
        <v>407.67330000000004</v>
      </c>
      <c r="E18" s="190">
        <v>5.7929333333333375</v>
      </c>
      <c r="F18" s="174">
        <v>1.450412820331352E-2</v>
      </c>
    </row>
    <row r="19" spans="1:6" x14ac:dyDescent="0.2">
      <c r="A19" s="165" t="s">
        <v>78</v>
      </c>
      <c r="B19" s="190">
        <v>401.125</v>
      </c>
      <c r="C19" s="190">
        <v>386.75870000000003</v>
      </c>
      <c r="D19" s="190">
        <v>397.92850000000004</v>
      </c>
      <c r="E19" s="190">
        <v>3.010566666666648</v>
      </c>
      <c r="F19" s="174">
        <v>7.6749232333472072E-3</v>
      </c>
    </row>
    <row r="20" spans="1:6" x14ac:dyDescent="0.2">
      <c r="A20" s="175" t="s">
        <v>79</v>
      </c>
      <c r="B20" s="191">
        <v>403.88390000000004</v>
      </c>
      <c r="C20" s="191">
        <v>392.61290000000002</v>
      </c>
      <c r="D20" s="191">
        <v>401.37610000000001</v>
      </c>
      <c r="E20" s="191">
        <v>3.3611000000000217</v>
      </c>
      <c r="F20" s="174">
        <v>8.4891297246583609E-3</v>
      </c>
    </row>
    <row r="21" spans="1:6" x14ac:dyDescent="0.2">
      <c r="A21" s="165" t="s">
        <v>80</v>
      </c>
      <c r="B21" s="190">
        <v>355.34559999999999</v>
      </c>
      <c r="C21" s="190">
        <v>366.04470000000003</v>
      </c>
      <c r="D21" s="190">
        <v>357.72610000000003</v>
      </c>
      <c r="E21" s="190">
        <v>2.7904000000000906</v>
      </c>
      <c r="F21" s="174">
        <v>7.8181064925626313E-3</v>
      </c>
    </row>
    <row r="22" spans="1:6" ht="13.5" thickBot="1" x14ac:dyDescent="0.25">
      <c r="A22" s="165" t="s">
        <v>81</v>
      </c>
      <c r="B22" s="192">
        <v>366.56060000000002</v>
      </c>
      <c r="C22" s="192">
        <v>373.67080000000004</v>
      </c>
      <c r="D22" s="192">
        <v>368.14260000000002</v>
      </c>
      <c r="E22" s="192">
        <v>3.5089666666667654</v>
      </c>
      <c r="F22" s="182">
        <v>9.5886758729884121E-3</v>
      </c>
    </row>
    <row r="23" spans="1:6" ht="13.5" thickBot="1" x14ac:dyDescent="0.25">
      <c r="A23" s="183" t="s">
        <v>82</v>
      </c>
      <c r="B23" s="193" t="s">
        <v>120</v>
      </c>
      <c r="C23" s="193" t="s">
        <v>120</v>
      </c>
      <c r="D23" s="194">
        <v>388.12080000000003</v>
      </c>
      <c r="E23" s="195">
        <v>4.0248000000000275</v>
      </c>
      <c r="F23" s="187">
        <v>1.0478630342414468E-2</v>
      </c>
    </row>
    <row r="24" spans="1:6" x14ac:dyDescent="0.2">
      <c r="A24" s="165" t="s">
        <v>85</v>
      </c>
      <c r="B24" s="188">
        <v>429.5213</v>
      </c>
      <c r="C24" s="189">
        <v>400.00350000000003</v>
      </c>
      <c r="D24" s="189">
        <v>424.75420000000003</v>
      </c>
      <c r="E24" s="189">
        <v>5.9346666666666579</v>
      </c>
      <c r="F24" s="170">
        <v>1.4398997149153823E-2</v>
      </c>
    </row>
    <row r="25" spans="1:6" x14ac:dyDescent="0.2">
      <c r="A25" s="165" t="s">
        <v>86</v>
      </c>
      <c r="B25" s="190">
        <v>427.4914</v>
      </c>
      <c r="C25" s="190">
        <v>403.7045</v>
      </c>
      <c r="D25" s="190">
        <v>423.64980000000003</v>
      </c>
      <c r="E25" s="190">
        <v>6.7685333333332096</v>
      </c>
      <c r="F25" s="174">
        <v>1.6447906390403701E-2</v>
      </c>
    </row>
    <row r="26" spans="1:6" x14ac:dyDescent="0.2">
      <c r="A26" s="165" t="s">
        <v>87</v>
      </c>
      <c r="B26" s="190">
        <v>423.45400000000001</v>
      </c>
      <c r="C26" s="190">
        <v>394.93440000000004</v>
      </c>
      <c r="D26" s="190">
        <v>418.84810000000004</v>
      </c>
      <c r="E26" s="190">
        <v>5.4262999999999693</v>
      </c>
      <c r="F26" s="174">
        <v>1.3332895425688744E-2</v>
      </c>
    </row>
    <row r="27" spans="1:6" x14ac:dyDescent="0.2">
      <c r="A27" s="175" t="s">
        <v>88</v>
      </c>
      <c r="B27" s="191">
        <v>423.48760000000004</v>
      </c>
      <c r="C27" s="191">
        <v>403.32310000000001</v>
      </c>
      <c r="D27" s="191">
        <v>420.23099999999999</v>
      </c>
      <c r="E27" s="191">
        <v>5.3978999999999928</v>
      </c>
      <c r="F27" s="174">
        <v>1.3156539231489166E-2</v>
      </c>
    </row>
    <row r="28" spans="1:6" x14ac:dyDescent="0.2">
      <c r="A28" s="165" t="s">
        <v>89</v>
      </c>
      <c r="B28" s="190">
        <v>427.41290000000004</v>
      </c>
      <c r="C28" s="190">
        <v>401.86520000000002</v>
      </c>
      <c r="D28" s="190">
        <v>423.2869</v>
      </c>
      <c r="E28" s="190">
        <v>6.4043333333333976</v>
      </c>
      <c r="F28" s="174">
        <v>1.5577872334905358E-2</v>
      </c>
    </row>
    <row r="29" spans="1:6" x14ac:dyDescent="0.2">
      <c r="A29" s="165" t="s">
        <v>90</v>
      </c>
      <c r="B29" s="190">
        <v>396.85210000000001</v>
      </c>
      <c r="C29" s="190">
        <v>394.87830000000002</v>
      </c>
      <c r="D29" s="190">
        <v>396.5333</v>
      </c>
      <c r="E29" s="190">
        <v>1.8832666666666569</v>
      </c>
      <c r="F29" s="174">
        <v>4.7773833877649934E-3</v>
      </c>
    </row>
    <row r="30" spans="1:6" ht="13.5" thickBot="1" x14ac:dyDescent="0.25">
      <c r="A30" s="165" t="s">
        <v>91</v>
      </c>
      <c r="B30" s="190">
        <v>405.58860000000004</v>
      </c>
      <c r="C30" s="192">
        <v>398.79230000000001</v>
      </c>
      <c r="D30" s="192">
        <v>404.49100000000004</v>
      </c>
      <c r="E30" s="192">
        <v>3.2604666666666731</v>
      </c>
      <c r="F30" s="182">
        <v>8.1573492576248567E-3</v>
      </c>
    </row>
    <row r="31" spans="1:6" ht="13.5" thickBot="1" x14ac:dyDescent="0.25">
      <c r="A31" s="183" t="s">
        <v>92</v>
      </c>
      <c r="B31" s="196">
        <v>417.40640000000002</v>
      </c>
      <c r="C31" s="196">
        <v>400.26910000000004</v>
      </c>
      <c r="D31" s="194">
        <v>414.56720000000001</v>
      </c>
      <c r="E31" s="195">
        <v>4.7635000000000218</v>
      </c>
      <c r="F31" s="187">
        <v>1.173321908692317E-2</v>
      </c>
    </row>
    <row r="32" spans="1:6" x14ac:dyDescent="0.2">
      <c r="A32" s="165" t="s">
        <v>93</v>
      </c>
      <c r="B32" s="190" t="s">
        <v>120</v>
      </c>
      <c r="C32" s="190" t="s">
        <v>120</v>
      </c>
      <c r="D32" s="190" t="s">
        <v>120</v>
      </c>
      <c r="E32" s="190" t="s">
        <v>120</v>
      </c>
      <c r="F32" s="174" t="s">
        <v>120</v>
      </c>
    </row>
    <row r="33" spans="1:6" x14ac:dyDescent="0.2">
      <c r="A33" s="165" t="s">
        <v>94</v>
      </c>
      <c r="B33" s="190">
        <v>330.54939999999999</v>
      </c>
      <c r="C33" s="190">
        <v>328.63159999999999</v>
      </c>
      <c r="D33" s="190">
        <v>330.26690000000002</v>
      </c>
      <c r="E33" s="190">
        <v>3.9955666666667184</v>
      </c>
      <c r="F33" s="174">
        <v>1.2263095455860708E-2</v>
      </c>
    </row>
    <row r="34" spans="1:6" x14ac:dyDescent="0.2">
      <c r="A34" s="165" t="s">
        <v>95</v>
      </c>
      <c r="B34" s="190">
        <v>324.16810000000004</v>
      </c>
      <c r="C34" s="190">
        <v>328.71010000000001</v>
      </c>
      <c r="D34" s="190">
        <v>324.83710000000002</v>
      </c>
      <c r="E34" s="190">
        <v>3.695199999999943</v>
      </c>
      <c r="F34" s="174">
        <v>1.1468300632599874E-2</v>
      </c>
    </row>
    <row r="35" spans="1:6" x14ac:dyDescent="0.2">
      <c r="A35" s="175" t="s">
        <v>96</v>
      </c>
      <c r="B35" s="191">
        <v>289.76060000000001</v>
      </c>
      <c r="C35" s="191">
        <v>298.97930000000002</v>
      </c>
      <c r="D35" s="191">
        <v>291.11850000000004</v>
      </c>
      <c r="E35" s="191">
        <v>3.055466666666689</v>
      </c>
      <c r="F35" s="174">
        <v>1.0527718182778832E-2</v>
      </c>
    </row>
    <row r="36" spans="1:6" x14ac:dyDescent="0.2">
      <c r="A36" s="165" t="s">
        <v>97</v>
      </c>
      <c r="B36" s="190">
        <v>303.4316</v>
      </c>
      <c r="C36" s="190">
        <v>305.57370000000003</v>
      </c>
      <c r="D36" s="190">
        <v>303.74709999999999</v>
      </c>
      <c r="E36" s="190">
        <v>3.4861333333333846</v>
      </c>
      <c r="F36" s="174">
        <v>1.1590900526879437E-2</v>
      </c>
    </row>
    <row r="37" spans="1:6" x14ac:dyDescent="0.2">
      <c r="A37" s="165" t="s">
        <v>98</v>
      </c>
      <c r="B37" s="190">
        <v>301.86150000000004</v>
      </c>
      <c r="C37" s="190">
        <v>310.69890000000004</v>
      </c>
      <c r="D37" s="190">
        <v>303.16320000000002</v>
      </c>
      <c r="E37" s="190">
        <v>1.782833333333258</v>
      </c>
      <c r="F37" s="174">
        <v>5.8750508444264053E-3</v>
      </c>
    </row>
    <row r="38" spans="1:6" x14ac:dyDescent="0.2">
      <c r="A38" s="165" t="s">
        <v>99</v>
      </c>
      <c r="B38" s="190">
        <v>253.6148</v>
      </c>
      <c r="C38" s="190">
        <v>261.91390000000001</v>
      </c>
      <c r="D38" s="190">
        <v>254.8373</v>
      </c>
      <c r="E38" s="190">
        <v>2.0073666666666838</v>
      </c>
      <c r="F38" s="174">
        <v>7.8787833591660132E-3</v>
      </c>
    </row>
    <row r="39" spans="1:6" ht="13.5" thickBot="1" x14ac:dyDescent="0.25">
      <c r="A39" s="165" t="s">
        <v>100</v>
      </c>
      <c r="B39" s="190">
        <v>271.21109999999999</v>
      </c>
      <c r="C39" s="190">
        <v>282.7176</v>
      </c>
      <c r="D39" s="190">
        <v>272.90600000000001</v>
      </c>
      <c r="E39" s="190">
        <v>2.3117333333333363</v>
      </c>
      <c r="F39" s="174">
        <v>8.458597669592444E-3</v>
      </c>
    </row>
    <row r="40" spans="1:6" ht="13.5" thickBot="1" x14ac:dyDescent="0.25">
      <c r="A40" s="183" t="s">
        <v>101</v>
      </c>
      <c r="B40" s="193" t="s">
        <v>120</v>
      </c>
      <c r="C40" s="193" t="s">
        <v>120</v>
      </c>
      <c r="D40" s="194">
        <v>292.97930000000002</v>
      </c>
      <c r="E40" s="195">
        <v>3.140199999999993</v>
      </c>
      <c r="F40" s="187">
        <v>1.0834287023386398E-2</v>
      </c>
    </row>
    <row r="41" spans="1:6" x14ac:dyDescent="0.2">
      <c r="A41" s="165" t="s">
        <v>102</v>
      </c>
      <c r="B41" s="190">
        <v>425.85400000000004</v>
      </c>
      <c r="C41" s="190">
        <v>405.62220000000002</v>
      </c>
      <c r="D41" s="190">
        <v>422.55620000000005</v>
      </c>
      <c r="E41" s="190">
        <v>4.4752333333333354</v>
      </c>
      <c r="F41" s="174">
        <v>1.0821882551496784E-2</v>
      </c>
    </row>
    <row r="42" spans="1:6" x14ac:dyDescent="0.2">
      <c r="A42" s="165" t="s">
        <v>103</v>
      </c>
      <c r="B42" s="190">
        <v>433.2783</v>
      </c>
      <c r="C42" s="190">
        <v>407.42780000000005</v>
      </c>
      <c r="D42" s="190">
        <v>429.06470000000002</v>
      </c>
      <c r="E42" s="190">
        <v>4.7100000000000364</v>
      </c>
      <c r="F42" s="174">
        <v>1.125321827707423E-2</v>
      </c>
    </row>
    <row r="43" spans="1:6" x14ac:dyDescent="0.2">
      <c r="A43" s="165" t="s">
        <v>104</v>
      </c>
      <c r="B43" s="190">
        <v>418.54180000000002</v>
      </c>
      <c r="C43" s="190">
        <v>397.12130000000002</v>
      </c>
      <c r="D43" s="190">
        <v>415.05029999999999</v>
      </c>
      <c r="E43" s="190">
        <v>5.1919666666667013</v>
      </c>
      <c r="F43" s="174">
        <v>1.2818220160270013E-2</v>
      </c>
    </row>
    <row r="44" spans="1:6" x14ac:dyDescent="0.2">
      <c r="A44" s="175" t="s">
        <v>105</v>
      </c>
      <c r="B44" s="191">
        <v>420.79599999999999</v>
      </c>
      <c r="C44" s="191">
        <v>403.12130000000002</v>
      </c>
      <c r="D44" s="191">
        <v>417.91500000000002</v>
      </c>
      <c r="E44" s="191">
        <v>2.8173333333332948</v>
      </c>
      <c r="F44" s="174">
        <v>6.8527120142910375E-3</v>
      </c>
    </row>
    <row r="45" spans="1:6" x14ac:dyDescent="0.2">
      <c r="A45" s="165" t="s">
        <v>106</v>
      </c>
      <c r="B45" s="190">
        <v>423.08390000000003</v>
      </c>
      <c r="C45" s="190">
        <v>401.19230000000005</v>
      </c>
      <c r="D45" s="190">
        <v>419.51560000000001</v>
      </c>
      <c r="E45" s="190">
        <v>3.1996333333333382</v>
      </c>
      <c r="F45" s="174">
        <v>7.777471414719705E-3</v>
      </c>
    </row>
    <row r="46" spans="1:6" x14ac:dyDescent="0.2">
      <c r="A46" s="165" t="s">
        <v>107</v>
      </c>
      <c r="B46" s="190">
        <v>360.34750000000003</v>
      </c>
      <c r="C46" s="190">
        <v>386.08580000000001</v>
      </c>
      <c r="D46" s="190">
        <v>364.5428</v>
      </c>
      <c r="E46" s="190">
        <v>-0.72133333333334804</v>
      </c>
      <c r="F46" s="174">
        <v>-1.944049989754249E-3</v>
      </c>
    </row>
    <row r="47" spans="1:6" x14ac:dyDescent="0.2">
      <c r="A47" s="165" t="s">
        <v>108</v>
      </c>
      <c r="B47" s="190">
        <v>395.13620000000003</v>
      </c>
      <c r="C47" s="190">
        <v>397.3904</v>
      </c>
      <c r="D47" s="190">
        <v>395.50360000000001</v>
      </c>
      <c r="E47" s="190">
        <v>2.6481333333333623</v>
      </c>
      <c r="F47" s="174">
        <v>6.7320528727657656E-3</v>
      </c>
    </row>
    <row r="48" spans="1:6" ht="13.5" thickBot="1" x14ac:dyDescent="0.25">
      <c r="A48" s="165" t="s">
        <v>109</v>
      </c>
      <c r="B48" s="190">
        <v>408.58300000000003</v>
      </c>
      <c r="C48" s="190">
        <v>398.53440000000001</v>
      </c>
      <c r="D48" s="190">
        <v>406.94510000000002</v>
      </c>
      <c r="E48" s="190">
        <v>4.8897666666666737</v>
      </c>
      <c r="F48" s="174">
        <v>1.223060127404426E-2</v>
      </c>
    </row>
    <row r="49" spans="1:6" ht="13.5" thickBot="1" x14ac:dyDescent="0.25">
      <c r="A49" s="183" t="s">
        <v>110</v>
      </c>
      <c r="B49" s="193" t="s">
        <v>120</v>
      </c>
      <c r="C49" s="193" t="s">
        <v>120</v>
      </c>
      <c r="D49" s="194">
        <v>414.11740000000003</v>
      </c>
      <c r="E49" s="195">
        <v>3.7744999999999891</v>
      </c>
      <c r="F49" s="187">
        <v>9.198404553849935E-3</v>
      </c>
    </row>
    <row r="50" spans="1:6" x14ac:dyDescent="0.2">
      <c r="A50" s="142" t="s">
        <v>61</v>
      </c>
      <c r="B50" s="85"/>
      <c r="C50" s="85"/>
      <c r="D50" s="85"/>
      <c r="E50" s="85"/>
      <c r="F50" s="8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cp:lastPrinted>2018-09-20T09:21:45Z</cp:lastPrinted>
  <dcterms:created xsi:type="dcterms:W3CDTF">2018-09-20T09:09:56Z</dcterms:created>
  <dcterms:modified xsi:type="dcterms:W3CDTF">2018-09-20T09:41:03Z</dcterms:modified>
</cp:coreProperties>
</file>